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imcoecounty-my.sharepoint.com/personal/ruby_young_simcoe_ca/Documents/Documents/"/>
    </mc:Choice>
  </mc:AlternateContent>
  <xr:revisionPtr revIDLastSave="1" documentId="8_{8D5C3D1B-46A8-4258-981D-F0CD8EAF313D}" xr6:coauthVersionLast="47" xr6:coauthVersionMax="47" xr10:uidLastSave="{07F99D6F-592D-44BD-9C28-6239669831CC}"/>
  <bookViews>
    <workbookView xWindow="25080" yWindow="-120" windowWidth="24240" windowHeight="13020" xr2:uid="{00000000-000D-0000-FFFF-FFFF00000000}"/>
  </bookViews>
  <sheets>
    <sheet name="Workforce Estimation" sheetId="1" r:id="rId1"/>
    <sheet name="Reference" sheetId="8"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6" i="1"/>
  <c r="J17" i="1"/>
  <c r="J18" i="1"/>
  <c r="J19" i="1"/>
  <c r="J20" i="1"/>
  <c r="J21" i="1"/>
  <c r="J22" i="1"/>
  <c r="J23" i="1"/>
  <c r="J24" i="1"/>
  <c r="J25" i="1"/>
  <c r="J26" i="1"/>
  <c r="J27" i="1"/>
  <c r="J28" i="1"/>
  <c r="J29" i="1"/>
  <c r="J30" i="1"/>
  <c r="J31" i="1"/>
  <c r="J32" i="1"/>
  <c r="M32" i="1" s="1"/>
  <c r="J33" i="1"/>
  <c r="J34" i="1"/>
  <c r="J35" i="1"/>
  <c r="J36" i="1"/>
  <c r="J37" i="1"/>
  <c r="J38" i="1"/>
  <c r="J39" i="1"/>
  <c r="J40" i="1"/>
  <c r="M40" i="1" s="1"/>
  <c r="J41" i="1"/>
  <c r="J42" i="1"/>
  <c r="J43" i="1"/>
  <c r="J44" i="1"/>
  <c r="J45" i="1"/>
  <c r="J46" i="1"/>
  <c r="J47" i="1"/>
  <c r="J48" i="1"/>
  <c r="M48" i="1" s="1"/>
  <c r="J49" i="1"/>
  <c r="J50" i="1"/>
  <c r="J51" i="1"/>
  <c r="J52" i="1"/>
  <c r="J53" i="1"/>
  <c r="J54" i="1"/>
  <c r="J55" i="1"/>
  <c r="J56" i="1"/>
  <c r="M56" i="1" s="1"/>
  <c r="J57" i="1"/>
  <c r="J58" i="1"/>
  <c r="J59" i="1"/>
  <c r="J60" i="1"/>
  <c r="J61" i="1"/>
  <c r="J62" i="1"/>
  <c r="J63" i="1"/>
  <c r="J64" i="1"/>
  <c r="M64" i="1" s="1"/>
  <c r="J65" i="1"/>
  <c r="J66" i="1"/>
  <c r="J67" i="1"/>
  <c r="J68" i="1"/>
  <c r="J69" i="1"/>
  <c r="J70" i="1"/>
  <c r="J71" i="1"/>
  <c r="J72" i="1"/>
  <c r="M72" i="1" s="1"/>
  <c r="J73" i="1"/>
  <c r="J74" i="1"/>
  <c r="J75" i="1"/>
  <c r="J76" i="1"/>
  <c r="J77" i="1"/>
  <c r="J78" i="1"/>
  <c r="J79" i="1"/>
  <c r="J80" i="1"/>
  <c r="M80" i="1" s="1"/>
  <c r="J81" i="1"/>
  <c r="J82" i="1"/>
  <c r="J83" i="1"/>
  <c r="J84" i="1"/>
  <c r="J85" i="1"/>
  <c r="J86" i="1"/>
  <c r="J87" i="1"/>
  <c r="J88" i="1"/>
  <c r="M88" i="1" s="1"/>
  <c r="J89" i="1"/>
  <c r="J90" i="1"/>
  <c r="J91" i="1"/>
  <c r="J92" i="1"/>
  <c r="J93" i="1"/>
  <c r="J94" i="1"/>
  <c r="J95" i="1"/>
  <c r="J96" i="1"/>
  <c r="M96" i="1" s="1"/>
  <c r="J97" i="1"/>
  <c r="J98" i="1"/>
  <c r="J99" i="1"/>
  <c r="J100" i="1"/>
  <c r="J16" i="1"/>
  <c r="L17" i="1"/>
  <c r="L18" i="1"/>
  <c r="L19" i="1"/>
  <c r="L20" i="1"/>
  <c r="L21" i="1"/>
  <c r="L22" i="1"/>
  <c r="L23" i="1"/>
  <c r="L24" i="1"/>
  <c r="L25" i="1"/>
  <c r="L26" i="1"/>
  <c r="L27" i="1"/>
  <c r="L28" i="1"/>
  <c r="L29" i="1"/>
  <c r="L30" i="1"/>
  <c r="L31" i="1"/>
  <c r="L32" i="1"/>
  <c r="L33" i="1"/>
  <c r="L34" i="1"/>
  <c r="L35" i="1"/>
  <c r="M35" i="1" s="1"/>
  <c r="L36" i="1"/>
  <c r="L37" i="1"/>
  <c r="L38" i="1"/>
  <c r="L39" i="1"/>
  <c r="L40" i="1"/>
  <c r="L41" i="1"/>
  <c r="L42" i="1"/>
  <c r="L43" i="1"/>
  <c r="M43" i="1" s="1"/>
  <c r="L44" i="1"/>
  <c r="L45" i="1"/>
  <c r="L46" i="1"/>
  <c r="L47" i="1"/>
  <c r="L48" i="1"/>
  <c r="L49" i="1"/>
  <c r="L50" i="1"/>
  <c r="L51" i="1"/>
  <c r="M51" i="1" s="1"/>
  <c r="L52" i="1"/>
  <c r="L53" i="1"/>
  <c r="L54" i="1"/>
  <c r="L55" i="1"/>
  <c r="L56" i="1"/>
  <c r="L57" i="1"/>
  <c r="L58" i="1"/>
  <c r="L59" i="1"/>
  <c r="M59" i="1" s="1"/>
  <c r="L60" i="1"/>
  <c r="L61" i="1"/>
  <c r="L62" i="1"/>
  <c r="L63" i="1"/>
  <c r="L64" i="1"/>
  <c r="L65" i="1"/>
  <c r="L66" i="1"/>
  <c r="L67" i="1"/>
  <c r="M67" i="1" s="1"/>
  <c r="L68" i="1"/>
  <c r="L69" i="1"/>
  <c r="L70" i="1"/>
  <c r="L71" i="1"/>
  <c r="L72" i="1"/>
  <c r="L73" i="1"/>
  <c r="L74" i="1"/>
  <c r="L75" i="1"/>
  <c r="M75" i="1" s="1"/>
  <c r="L76" i="1"/>
  <c r="L77" i="1"/>
  <c r="L78" i="1"/>
  <c r="L79" i="1"/>
  <c r="L80" i="1"/>
  <c r="L81" i="1"/>
  <c r="L82" i="1"/>
  <c r="L83" i="1"/>
  <c r="M83" i="1" s="1"/>
  <c r="L84" i="1"/>
  <c r="L85" i="1"/>
  <c r="L86" i="1"/>
  <c r="L87" i="1"/>
  <c r="L88" i="1"/>
  <c r="L89" i="1"/>
  <c r="L90" i="1"/>
  <c r="L91" i="1"/>
  <c r="M91" i="1" s="1"/>
  <c r="L92" i="1"/>
  <c r="L93" i="1"/>
  <c r="L94" i="1"/>
  <c r="L95" i="1"/>
  <c r="L96" i="1"/>
  <c r="L97" i="1"/>
  <c r="L98" i="1"/>
  <c r="L99" i="1"/>
  <c r="M99" i="1" s="1"/>
  <c r="L100" i="1"/>
  <c r="L16" i="1"/>
  <c r="H29" i="1"/>
  <c r="H28" i="1"/>
  <c r="M31" i="1"/>
  <c r="M33" i="1"/>
  <c r="M34" i="1"/>
  <c r="M36" i="1"/>
  <c r="M37" i="1"/>
  <c r="M38" i="1"/>
  <c r="M39" i="1"/>
  <c r="M41" i="1"/>
  <c r="M42" i="1"/>
  <c r="M44" i="1"/>
  <c r="M45" i="1"/>
  <c r="M46" i="1"/>
  <c r="M47" i="1"/>
  <c r="M49" i="1"/>
  <c r="M50" i="1"/>
  <c r="M52" i="1"/>
  <c r="M53" i="1"/>
  <c r="M54" i="1"/>
  <c r="M55" i="1"/>
  <c r="M57" i="1"/>
  <c r="M58" i="1"/>
  <c r="M60" i="1"/>
  <c r="M61" i="1"/>
  <c r="M62" i="1"/>
  <c r="M63" i="1"/>
  <c r="M65" i="1"/>
  <c r="M66" i="1"/>
  <c r="M68" i="1"/>
  <c r="M69" i="1"/>
  <c r="M70" i="1"/>
  <c r="M71" i="1"/>
  <c r="M73" i="1"/>
  <c r="M74" i="1"/>
  <c r="M76" i="1"/>
  <c r="M77" i="1"/>
  <c r="M78" i="1"/>
  <c r="M79" i="1"/>
  <c r="M81" i="1"/>
  <c r="M82" i="1"/>
  <c r="M84" i="1"/>
  <c r="M85" i="1"/>
  <c r="M86" i="1"/>
  <c r="M87" i="1"/>
  <c r="M89" i="1"/>
  <c r="M90" i="1"/>
  <c r="M92" i="1"/>
  <c r="M93" i="1"/>
  <c r="M94" i="1"/>
  <c r="M95" i="1"/>
  <c r="M97" i="1"/>
  <c r="M98" i="1"/>
  <c r="M100" i="1"/>
  <c r="H27" i="1"/>
  <c r="H25" i="1"/>
  <c r="H24" i="1"/>
  <c r="H22" i="1"/>
  <c r="H21" i="1"/>
  <c r="H20" i="1"/>
  <c r="H19" i="1"/>
  <c r="H17" i="1"/>
  <c r="H18" i="1"/>
  <c r="H23" i="1"/>
  <c r="H26"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6" i="1"/>
  <c r="M25" i="1" l="1"/>
  <c r="M23" i="1"/>
  <c r="M17" i="1"/>
  <c r="M19" i="1"/>
  <c r="M21" i="1"/>
  <c r="M22" i="1"/>
  <c r="M24" i="1"/>
  <c r="M26" i="1"/>
  <c r="M28" i="1"/>
  <c r="M29" i="1"/>
  <c r="M30" i="1"/>
  <c r="I70" i="1" l="1"/>
  <c r="K86" i="1"/>
  <c r="K62" i="1"/>
  <c r="I97" i="1"/>
  <c r="I89" i="1"/>
  <c r="I81" i="1"/>
  <c r="K73" i="1"/>
  <c r="I65" i="1"/>
  <c r="I57" i="1"/>
  <c r="K78" i="1"/>
  <c r="K95" i="1"/>
  <c r="K79" i="1"/>
  <c r="K71" i="1"/>
  <c r="K63" i="1"/>
  <c r="K55" i="1"/>
  <c r="K93" i="1"/>
  <c r="K85" i="1"/>
  <c r="I77" i="1"/>
  <c r="K69" i="1"/>
  <c r="I61" i="1"/>
  <c r="I100" i="1"/>
  <c r="I92" i="1"/>
  <c r="I84" i="1"/>
  <c r="I68" i="1"/>
  <c r="I60" i="1"/>
  <c r="K99" i="1"/>
  <c r="I83" i="1"/>
  <c r="K75" i="1"/>
  <c r="K67" i="1"/>
  <c r="I59" i="1"/>
  <c r="I27" i="1"/>
  <c r="K98" i="1"/>
  <c r="I90" i="1"/>
  <c r="K82" i="1"/>
  <c r="I74" i="1"/>
  <c r="K66" i="1"/>
  <c r="I58" i="1"/>
  <c r="I96" i="1"/>
  <c r="K88" i="1"/>
  <c r="I80" i="1"/>
  <c r="I72" i="1"/>
  <c r="K64" i="1"/>
  <c r="K56" i="1"/>
  <c r="I24" i="1"/>
  <c r="I16" i="1"/>
  <c r="I48" i="1" l="1"/>
  <c r="K20" i="1"/>
  <c r="K89" i="1"/>
  <c r="K57" i="1"/>
  <c r="K87" i="1"/>
  <c r="K65" i="1"/>
  <c r="K21" i="1"/>
  <c r="K84" i="1"/>
  <c r="K58" i="1"/>
  <c r="I98" i="1"/>
  <c r="I52" i="1"/>
  <c r="K92" i="1"/>
  <c r="I53" i="1"/>
  <c r="I93" i="1"/>
  <c r="I71" i="1"/>
  <c r="I56" i="1"/>
  <c r="I34" i="1"/>
  <c r="I99" i="1"/>
  <c r="K60" i="1"/>
  <c r="K70" i="1"/>
  <c r="K34" i="1"/>
  <c r="I35" i="1"/>
  <c r="K68" i="1"/>
  <c r="I29" i="1"/>
  <c r="I79" i="1"/>
  <c r="I82" i="1"/>
  <c r="K43" i="1"/>
  <c r="K29" i="1"/>
  <c r="I94" i="1"/>
  <c r="K38" i="1"/>
  <c r="K72" i="1"/>
  <c r="I42" i="1"/>
  <c r="K44" i="1"/>
  <c r="K94" i="1"/>
  <c r="I30" i="1"/>
  <c r="K90" i="1"/>
  <c r="K59" i="1"/>
  <c r="I87" i="1"/>
  <c r="M18" i="1"/>
  <c r="K49" i="1"/>
  <c r="I33" i="1"/>
  <c r="K81" i="1"/>
  <c r="K74" i="1"/>
  <c r="K83" i="1"/>
  <c r="K96" i="1"/>
  <c r="K91" i="1"/>
  <c r="I88" i="1"/>
  <c r="K100" i="1"/>
  <c r="K45" i="1"/>
  <c r="I69" i="1"/>
  <c r="I95" i="1"/>
  <c r="I63" i="1"/>
  <c r="K24" i="1"/>
  <c r="I21" i="1"/>
  <c r="K33" i="1"/>
  <c r="I43" i="1"/>
  <c r="I44" i="1"/>
  <c r="I38" i="1"/>
  <c r="K31" i="1"/>
  <c r="I62" i="1"/>
  <c r="I39" i="1"/>
  <c r="K26" i="1"/>
  <c r="K22" i="1"/>
  <c r="I49" i="1"/>
  <c r="I73" i="1"/>
  <c r="K42" i="1"/>
  <c r="I66" i="1"/>
  <c r="K35" i="1"/>
  <c r="I75" i="1"/>
  <c r="I67" i="1"/>
  <c r="I28" i="1"/>
  <c r="K52" i="1"/>
  <c r="I37" i="1"/>
  <c r="K77" i="1"/>
  <c r="I54" i="1"/>
  <c r="K48" i="1"/>
  <c r="I78" i="1"/>
  <c r="K30" i="1"/>
  <c r="I86" i="1"/>
  <c r="I17" i="1"/>
  <c r="I22" i="1"/>
  <c r="K97" i="1"/>
  <c r="I47" i="1"/>
  <c r="K32" i="1"/>
  <c r="K28" i="1"/>
  <c r="I76" i="1"/>
  <c r="K37" i="1"/>
  <c r="K61" i="1"/>
  <c r="K54" i="1"/>
  <c r="I55" i="1"/>
  <c r="I40" i="1"/>
  <c r="K80" i="1"/>
  <c r="K53" i="1"/>
  <c r="K19" i="1"/>
  <c r="K23" i="1"/>
  <c r="M20" i="1"/>
  <c r="I50" i="1"/>
  <c r="I51" i="1"/>
  <c r="K47" i="1"/>
  <c r="I32" i="1"/>
  <c r="I36" i="1"/>
  <c r="K76" i="1"/>
  <c r="I85" i="1"/>
  <c r="I64" i="1"/>
  <c r="I46" i="1"/>
  <c r="K50" i="1"/>
  <c r="K51" i="1"/>
  <c r="I91" i="1"/>
  <c r="K36" i="1"/>
  <c r="I45" i="1"/>
  <c r="I31" i="1"/>
  <c r="K40" i="1"/>
  <c r="K46" i="1"/>
  <c r="K39" i="1"/>
  <c r="M27" i="1"/>
  <c r="K27" i="1"/>
  <c r="I26" i="1"/>
  <c r="K25" i="1"/>
  <c r="I25" i="1"/>
  <c r="I23" i="1"/>
  <c r="I19" i="1"/>
  <c r="K41" i="1"/>
  <c r="I41" i="1"/>
  <c r="K16" i="1"/>
  <c r="K18" i="1"/>
  <c r="I18" i="1"/>
  <c r="I20" i="1"/>
  <c r="K17" i="1"/>
  <c r="M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Kriina, Krystin</author>
    <author>Zuercher, Samantha</author>
  </authors>
  <commentList>
    <comment ref="D15" authorId="0" shapeId="0" xr:uid="{426C7505-16CD-4856-8656-89691187DAA3}">
      <text>
        <r>
          <rPr>
            <b/>
            <sz val="9"/>
            <color indexed="81"/>
            <rFont val="Tahoma"/>
            <family val="2"/>
          </rPr>
          <t xml:space="preserve">
</t>
        </r>
        <r>
          <rPr>
            <sz val="9"/>
            <color indexed="81"/>
            <rFont val="Tahoma"/>
            <family val="2"/>
          </rPr>
          <t>I</t>
        </r>
        <r>
          <rPr>
            <sz val="11"/>
            <color indexed="81"/>
            <rFont val="Tahoma"/>
            <family val="2"/>
          </rPr>
          <t xml:space="preserve">f you choose you can enter an employee identifier here (staff initials, employee number)
</t>
        </r>
        <r>
          <rPr>
            <b/>
            <sz val="9"/>
            <color indexed="81"/>
            <rFont val="Tahoma"/>
            <family val="2"/>
          </rPr>
          <t xml:space="preserve">
</t>
        </r>
      </text>
    </comment>
    <comment ref="E15" authorId="1" shapeId="0" xr:uid="{00000000-0006-0000-0100-000003000000}">
      <text>
        <r>
          <rPr>
            <sz val="11"/>
            <color theme="1"/>
            <rFont val="Arial"/>
            <family val="2"/>
          </rPr>
          <t xml:space="preserve">
Use the drop-down box to select the category of the position (Educator RECE, Educator Non-RECE, Supervisor RECE, Supervisor Non-RECE, Home Visitor etc.).
If Director Approved, select Non-RECE</t>
        </r>
      </text>
    </comment>
  </commentList>
</comments>
</file>

<file path=xl/sharedStrings.xml><?xml version="1.0" encoding="utf-8"?>
<sst xmlns="http://schemas.openxmlformats.org/spreadsheetml/2006/main" count="23" uniqueCount="23">
  <si>
    <t>Program information</t>
  </si>
  <si>
    <t>WEG</t>
  </si>
  <si>
    <t>ANNUAL INCREASE (AI)</t>
  </si>
  <si>
    <t>WAGE FLOOR (WF)</t>
  </si>
  <si>
    <t>Hourly Rate</t>
  </si>
  <si>
    <t>Employee/position Identifier</t>
  </si>
  <si>
    <t>Category</t>
  </si>
  <si>
    <t>Base Hourly Wage (Including GOG if applicibable)</t>
  </si>
  <si>
    <t>Eligibility Status</t>
  </si>
  <si>
    <t>Eligibility Rate per Hour ($)</t>
  </si>
  <si>
    <t xml:space="preserve">Eligibility Status    </t>
  </si>
  <si>
    <t xml:space="preserve">Eligibility Rate per Hour ($)    </t>
  </si>
  <si>
    <t xml:space="preserve">Eligibility Status  </t>
  </si>
  <si>
    <t xml:space="preserve">Eligibility Rate per Hour ($) </t>
  </si>
  <si>
    <t>2025 Estimated Total Wage per hour</t>
  </si>
  <si>
    <t>Educator Non-RECE</t>
  </si>
  <si>
    <t>Educator RECE</t>
  </si>
  <si>
    <t>Supervisor Non-RECE</t>
  </si>
  <si>
    <t>Supervisor RECE</t>
  </si>
  <si>
    <t xml:space="preserve">Category </t>
  </si>
  <si>
    <t>Home Visitor</t>
  </si>
  <si>
    <t>Cook</t>
  </si>
  <si>
    <t>Office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</si>
</sst>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20" x14ac:knownFonts="1">
    <font>
      <sz val="11"/>
      <color theme="1"/>
      <name val="Arial"/>
      <family val="2"/>
    </font>
    <font>
      <sz val="11"/>
      <color theme="1"/>
      <name val="Arial"/>
      <family val="2"/>
    </font>
    <font>
      <b/>
      <sz val="11"/>
      <color theme="1"/>
      <name val="Arial"/>
      <family val="2"/>
    </font>
    <font>
      <sz val="11"/>
      <color theme="0"/>
      <name val="Arial"/>
      <family val="2"/>
    </font>
    <font>
      <b/>
      <u/>
      <sz val="11"/>
      <color theme="1"/>
      <name val="Arial"/>
      <family val="2"/>
    </font>
    <font>
      <b/>
      <u/>
      <sz val="10"/>
      <color theme="1"/>
      <name val="Arial"/>
      <family val="2"/>
    </font>
    <font>
      <sz val="10"/>
      <color theme="1"/>
      <name val="Arial"/>
      <family val="2"/>
    </font>
    <font>
      <b/>
      <u/>
      <sz val="10"/>
      <name val="Arial"/>
      <family val="2"/>
    </font>
    <font>
      <b/>
      <sz val="12"/>
      <color theme="1"/>
      <name val="Arial"/>
      <family val="2"/>
    </font>
    <font>
      <sz val="11"/>
      <name val="Arial"/>
      <family val="2"/>
    </font>
    <font>
      <sz val="12"/>
      <color theme="1"/>
      <name val="Arial"/>
      <family val="2"/>
    </font>
    <font>
      <b/>
      <sz val="12"/>
      <name val="Arial"/>
      <family val="2"/>
    </font>
    <font>
      <sz val="12"/>
      <color rgb="FF242424"/>
      <name val="Arial"/>
      <family val="2"/>
    </font>
    <font>
      <sz val="8"/>
      <name val="Arial"/>
      <family val="2"/>
    </font>
    <font>
      <b/>
      <sz val="9"/>
      <color indexed="81"/>
      <name val="Tahoma"/>
      <family val="2"/>
    </font>
    <font>
      <sz val="9"/>
      <color indexed="81"/>
      <name val="Tahoma"/>
      <family val="2"/>
    </font>
    <font>
      <sz val="11"/>
      <color indexed="81"/>
      <name val="Tahoma"/>
      <family val="2"/>
    </font>
    <font>
      <sz val="12"/>
      <color rgb="FF242424"/>
      <name val="Arial"/>
    </font>
    <font>
      <sz val="12"/>
      <color rgb="FF000000"/>
      <name val="Arial"/>
      <family val="2"/>
    </font>
    <font>
      <sz val="12"/>
      <color rgb="FF000000"/>
      <name val="Arial"/>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D38EE8"/>
        <bgColor indexed="64"/>
      </patternFill>
    </fill>
    <fill>
      <patternFill patternType="solid">
        <fgColor rgb="FF9A57CD"/>
        <bgColor indexed="64"/>
      </patternFill>
    </fill>
  </fills>
  <borders count="23">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1" fillId="3" borderId="5" xfId="0" applyFont="1" applyFill="1" applyBorder="1" applyProtection="1">
      <protection locked="0"/>
    </xf>
    <xf numFmtId="0" fontId="1" fillId="3" borderId="7" xfId="0" applyFont="1" applyFill="1" applyBorder="1" applyProtection="1">
      <protection locked="0"/>
    </xf>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0" xfId="0" applyFont="1" applyFill="1"/>
    <xf numFmtId="0" fontId="7"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2" borderId="0" xfId="0" applyFont="1" applyFill="1"/>
    <xf numFmtId="0" fontId="9" fillId="2" borderId="0" xfId="0" applyFont="1" applyFill="1" applyAlignment="1">
      <alignment horizontal="right"/>
    </xf>
    <xf numFmtId="44" fontId="6" fillId="2" borderId="0" xfId="0" applyNumberFormat="1" applyFont="1" applyFill="1"/>
    <xf numFmtId="0" fontId="9" fillId="2" borderId="0" xfId="0" applyFont="1" applyFill="1" applyAlignment="1">
      <alignment horizontal="right" vertical="center"/>
    </xf>
    <xf numFmtId="0" fontId="9" fillId="2" borderId="0" xfId="0" applyFont="1" applyFill="1"/>
    <xf numFmtId="0" fontId="2"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3" borderId="8" xfId="0" applyFont="1" applyFill="1" applyBorder="1" applyAlignment="1" applyProtection="1">
      <alignment horizontal="left"/>
      <protection locked="0"/>
    </xf>
    <xf numFmtId="0" fontId="18" fillId="3" borderId="10" xfId="0" applyFont="1" applyFill="1" applyBorder="1" applyProtection="1">
      <protection locked="0"/>
    </xf>
    <xf numFmtId="0" fontId="10" fillId="3" borderId="11" xfId="0" applyFont="1" applyFill="1" applyBorder="1" applyAlignment="1" applyProtection="1">
      <alignment horizontal="left"/>
      <protection locked="0"/>
    </xf>
    <xf numFmtId="0" fontId="18" fillId="3" borderId="5" xfId="0" applyFont="1" applyFill="1" applyBorder="1" applyProtection="1">
      <protection locked="0"/>
    </xf>
    <xf numFmtId="0" fontId="19" fillId="3" borderId="5" xfId="0" applyFont="1" applyFill="1" applyBorder="1" applyProtection="1">
      <protection locked="0"/>
    </xf>
    <xf numFmtId="0" fontId="10" fillId="3" borderId="13" xfId="0" applyFont="1" applyFill="1" applyBorder="1" applyAlignment="1" applyProtection="1">
      <alignment horizontal="left"/>
      <protection locked="0"/>
    </xf>
    <xf numFmtId="0" fontId="8" fillId="0" borderId="15" xfId="0" applyFont="1" applyBorder="1" applyAlignment="1">
      <alignment vertical="center" wrapText="1"/>
    </xf>
    <xf numFmtId="8" fontId="18" fillId="3" borderId="16" xfId="1" applyNumberFormat="1" applyFont="1" applyFill="1" applyBorder="1" applyAlignment="1" applyProtection="1">
      <protection locked="0"/>
    </xf>
    <xf numFmtId="8" fontId="18" fillId="3" borderId="17" xfId="1" applyNumberFormat="1" applyFont="1" applyFill="1" applyBorder="1" applyAlignment="1" applyProtection="1">
      <protection locked="0"/>
    </xf>
    <xf numFmtId="8" fontId="19" fillId="3" borderId="17" xfId="1" applyNumberFormat="1" applyFont="1" applyFill="1" applyBorder="1" applyAlignment="1" applyProtection="1">
      <protection locked="0"/>
    </xf>
    <xf numFmtId="44" fontId="10" fillId="3" borderId="17" xfId="1" applyFont="1" applyFill="1" applyBorder="1" applyAlignment="1" applyProtection="1">
      <alignment horizontal="left"/>
      <protection locked="0"/>
    </xf>
    <xf numFmtId="44" fontId="10" fillId="3" borderId="18" xfId="1" applyFont="1" applyFill="1" applyBorder="1" applyAlignment="1" applyProtection="1">
      <alignment horizontal="left"/>
      <protection locked="0"/>
    </xf>
    <xf numFmtId="0" fontId="11" fillId="5"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44" fontId="12" fillId="9" borderId="12" xfId="1" applyFont="1" applyFill="1" applyBorder="1" applyAlignment="1" applyProtection="1">
      <alignment horizontal="left" vertical="center"/>
    </xf>
    <xf numFmtId="0" fontId="10" fillId="9" borderId="5" xfId="0" applyFont="1" applyFill="1" applyBorder="1" applyAlignment="1">
      <alignment horizontal="center" wrapText="1"/>
    </xf>
    <xf numFmtId="44" fontId="12" fillId="9" borderId="6" xfId="1" applyFont="1" applyFill="1" applyBorder="1" applyAlignment="1" applyProtection="1">
      <alignment horizontal="left" vertical="center"/>
    </xf>
    <xf numFmtId="44" fontId="12" fillId="9" borderId="14" xfId="1" applyFont="1" applyFill="1" applyBorder="1" applyAlignment="1" applyProtection="1">
      <alignment horizontal="left" vertical="center"/>
    </xf>
    <xf numFmtId="0" fontId="11" fillId="6" borderId="19" xfId="0" applyFont="1" applyFill="1" applyBorder="1" applyAlignment="1">
      <alignment horizontal="center" vertical="center" wrapText="1"/>
    </xf>
    <xf numFmtId="0" fontId="17" fillId="7" borderId="10" xfId="0" applyFont="1" applyFill="1" applyBorder="1" applyAlignment="1">
      <alignment horizontal="left" vertical="center"/>
    </xf>
    <xf numFmtId="0" fontId="17" fillId="7" borderId="5" xfId="0" applyFont="1" applyFill="1" applyBorder="1" applyAlignment="1">
      <alignment horizontal="left" vertical="center"/>
    </xf>
    <xf numFmtId="164" fontId="17" fillId="7" borderId="6" xfId="0" applyNumberFormat="1" applyFont="1" applyFill="1" applyBorder="1" applyAlignment="1">
      <alignment horizontal="left" vertical="center"/>
    </xf>
    <xf numFmtId="0" fontId="17" fillId="7" borderId="7" xfId="0" applyFont="1" applyFill="1" applyBorder="1" applyAlignment="1">
      <alignment horizontal="left" vertical="center"/>
    </xf>
    <xf numFmtId="0" fontId="8" fillId="11" borderId="4" xfId="0" applyFont="1" applyFill="1" applyBorder="1" applyAlignment="1">
      <alignment horizontal="center"/>
    </xf>
    <xf numFmtId="0" fontId="8" fillId="11" borderId="19" xfId="0" applyFont="1" applyFill="1" applyBorder="1" applyAlignment="1">
      <alignment horizontal="center" vertical="center" wrapText="1"/>
    </xf>
    <xf numFmtId="44" fontId="10" fillId="10" borderId="20" xfId="1" applyFont="1" applyFill="1" applyBorder="1" applyProtection="1"/>
    <xf numFmtId="44" fontId="10" fillId="10" borderId="21" xfId="1" applyFont="1" applyFill="1" applyBorder="1" applyProtection="1"/>
    <xf numFmtId="44" fontId="10" fillId="10" borderId="22" xfId="1" applyFont="1" applyFill="1" applyBorder="1" applyProtection="1"/>
    <xf numFmtId="0" fontId="17" fillId="4" borderId="10" xfId="0" applyFont="1" applyFill="1" applyBorder="1" applyAlignment="1">
      <alignment horizontal="left" vertical="center"/>
    </xf>
    <xf numFmtId="0" fontId="17" fillId="4" borderId="5" xfId="0" applyFont="1" applyFill="1" applyBorder="1" applyAlignment="1">
      <alignment horizontal="left" vertical="center"/>
    </xf>
    <xf numFmtId="44" fontId="12" fillId="4" borderId="6" xfId="1" applyFont="1" applyFill="1" applyBorder="1" applyAlignment="1" applyProtection="1">
      <alignment horizontal="left" vertical="center"/>
    </xf>
    <xf numFmtId="0" fontId="17" fillId="4" borderId="7"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4"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4"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2">
    <cellStyle name="Currency" xfId="1" builtinId="4"/>
    <cellStyle name="Normal" xfId="0" builtinId="0"/>
  </cellStyles>
  <dxfs count="1">
    <dxf>
      <font>
        <color theme="0" tint="-0.499984740745262"/>
      </font>
      <fill>
        <patternFill patternType="lightDown">
          <bgColor theme="0" tint="-0.499984740745262"/>
        </patternFill>
      </fill>
    </dxf>
  </dxfs>
  <tableStyles count="0" defaultTableStyle="TableStyleMedium2" defaultPivotStyle="PivotStyleLight16"/>
  <colors>
    <mruColors>
      <color rgb="FF9A57CD"/>
      <color rgb="FFD38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18</xdr:col>
      <xdr:colOff>0</xdr:colOff>
      <xdr:row>12</xdr:row>
      <xdr:rowOff>171449</xdr:rowOff>
    </xdr:to>
    <xdr:sp macro="" textlink="">
      <xdr:nvSpPr>
        <xdr:cNvPr id="22" name="TextBox 1">
          <a:extLst>
            <a:ext uri="{FF2B5EF4-FFF2-40B4-BE49-F238E27FC236}">
              <a16:creationId xmlns:a16="http://schemas.microsoft.com/office/drawing/2014/main" id="{00000000-0008-0000-0100-000002000000}"/>
            </a:ext>
          </a:extLst>
        </xdr:cNvPr>
        <xdr:cNvSpPr txBox="1"/>
      </xdr:nvSpPr>
      <xdr:spPr>
        <a:xfrm>
          <a:off x="114300" y="47625"/>
          <a:ext cx="16078200" cy="2400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b="1">
              <a:latin typeface="Arial" panose="020B0604020202020204" pitchFamily="34" charset="0"/>
              <a:cs typeface="Arial" panose="020B0604020202020204" pitchFamily="34" charset="0"/>
            </a:rPr>
            <a:t>WEG/AI/WF</a:t>
          </a:r>
          <a:r>
            <a:rPr lang="en-CA" sz="1400" b="1" baseline="0">
              <a:latin typeface="Arial" panose="020B0604020202020204" pitchFamily="34" charset="0"/>
              <a:cs typeface="Arial" panose="020B0604020202020204" pitchFamily="34" charset="0"/>
            </a:rPr>
            <a:t> </a:t>
          </a:r>
          <a:r>
            <a:rPr lang="en-CA" sz="1400" b="1">
              <a:latin typeface="Arial" panose="020B0604020202020204" pitchFamily="34" charset="0"/>
              <a:cs typeface="Arial" panose="020B0604020202020204" pitchFamily="34" charset="0"/>
            </a:rPr>
            <a:t>2025 Eligibility Calculator</a:t>
          </a:r>
          <a:endParaRPr lang="en-CA" sz="1400" b="1" baseline="0">
            <a:latin typeface="Arial" panose="020B0604020202020204" pitchFamily="34" charset="0"/>
            <a:cs typeface="Arial" panose="020B0604020202020204" pitchFamily="34" charset="0"/>
          </a:endParaRPr>
        </a:p>
        <a:p>
          <a:pPr algn="ctr"/>
          <a:endParaRPr lang="en-CA" sz="1200" b="1" baseline="0">
            <a:latin typeface="Arial" panose="020B0604020202020204" pitchFamily="34" charset="0"/>
            <a:cs typeface="Arial" panose="020B0604020202020204" pitchFamily="34" charset="0"/>
          </a:endParaRPr>
        </a:p>
        <a:p>
          <a:pPr algn="l"/>
          <a:r>
            <a:rPr lang="en-CA" sz="1200" b="0" baseline="0">
              <a:latin typeface="Arial" panose="020B0604020202020204" pitchFamily="34" charset="0"/>
              <a:cs typeface="Arial" panose="020B0604020202020204" pitchFamily="34" charset="0"/>
            </a:rPr>
            <a:t>Please find the WEG/AI/WF eligibility calculator below for centre-based child care programs and licensed home child care home visitors.  </a:t>
          </a:r>
          <a:r>
            <a:rPr lang="en-CA" sz="1200" b="1" baseline="0">
              <a:latin typeface="Arial" panose="020B0604020202020204" pitchFamily="34" charset="0"/>
              <a:cs typeface="Arial" panose="020B0604020202020204" pitchFamily="34" charset="0"/>
            </a:rPr>
            <a:t>All green sections must be completed for each staff member who is in  program a minimum of 25% of their time</a:t>
          </a:r>
          <a:r>
            <a:rPr lang="en-CA" sz="1200" b="0" baseline="0">
              <a:latin typeface="Arial" panose="020B0604020202020204" pitchFamily="34" charset="0"/>
              <a:cs typeface="Arial" panose="020B0604020202020204" pitchFamily="34" charset="0"/>
            </a:rPr>
            <a:t>.  </a:t>
          </a:r>
          <a:r>
            <a:rPr lang="en-CA" sz="1200" b="1" baseline="0">
              <a:latin typeface="Arial" panose="020B0604020202020204" pitchFamily="34" charset="0"/>
              <a:cs typeface="Arial" panose="020B0604020202020204" pitchFamily="34" charset="0"/>
            </a:rPr>
            <a:t>Only include the program specific hours working with the 0-5 age group for each individual. Program specific hours are when they are included in ratio as per the CCEYA guidelines.</a:t>
          </a:r>
        </a:p>
        <a:p>
          <a:pPr algn="l"/>
          <a:endParaRPr lang="en-CA" sz="1200" b="0" baseline="0">
            <a:latin typeface="Arial" panose="020B0604020202020204" pitchFamily="34" charset="0"/>
            <a:cs typeface="Arial" panose="020B0604020202020204" pitchFamily="34" charset="0"/>
          </a:endParaRPr>
        </a:p>
        <a:p>
          <a:pPr algn="l"/>
          <a:r>
            <a:rPr lang="en-CA" sz="1200" b="0" baseline="0">
              <a:latin typeface="Arial" panose="020B0604020202020204" pitchFamily="34" charset="0"/>
              <a:cs typeface="Arial" panose="020B0604020202020204" pitchFamily="34" charset="0"/>
            </a:rPr>
            <a:t>If you hover over the title of each section, you will find comments to provide clarification of what is being requested in each column.  This calculation is based on the order of operations of base wage + GOG + WEG + AI + WF = Hourly Rate.</a:t>
          </a:r>
        </a:p>
        <a:p>
          <a:pPr algn="l"/>
          <a:endParaRPr lang="en-CA" sz="1200" b="0" baseline="0">
            <a:latin typeface="Arial" panose="020B0604020202020204" pitchFamily="34" charset="0"/>
            <a:cs typeface="Arial" panose="020B0604020202020204" pitchFamily="34" charset="0"/>
          </a:endParaRPr>
        </a:p>
        <a:p>
          <a:pPr algn="l"/>
          <a:r>
            <a:rPr lang="en-CA" sz="1200" b="0" baseline="0">
              <a:latin typeface="Arial" panose="020B0604020202020204" pitchFamily="34" charset="0"/>
              <a:cs typeface="Arial" panose="020B0604020202020204" pitchFamily="34" charset="0"/>
            </a:rPr>
            <a:t>Eigible centers/agencies newly enrolled in CWELCC must:</a:t>
          </a:r>
        </a:p>
        <a:p>
          <a:pPr algn="l"/>
          <a:r>
            <a:rPr lang="en-CA" sz="1200" b="0" baseline="0">
              <a:latin typeface="Arial" panose="020B0604020202020204" pitchFamily="34" charset="0"/>
              <a:cs typeface="Arial" panose="020B0604020202020204" pitchFamily="34" charset="0"/>
            </a:rPr>
            <a:t>- Ensure workforce compensation requirements are in place and wages are paid to eligible RECE staff acordingly on or before 32 calendar days after the service agreement with the County of Simcoe is signed (the enrolment date)</a:t>
          </a:r>
        </a:p>
        <a:p>
          <a:pPr algn="l"/>
          <a:r>
            <a:rPr lang="en-CA" sz="1200" b="0" baseline="0">
              <a:latin typeface="Arial" panose="020B0604020202020204" pitchFamily="34" charset="0"/>
              <a:cs typeface="Arial" panose="020B0604020202020204" pitchFamily="34" charset="0"/>
            </a:rPr>
            <a:t>-Share infomration, in writing, about the wage floor, annual wage increase, and wage eligibility ceiling with eligible staff upon receiving confirmation of enrolment in CWELCC from the County of Simcoe and as new staff are hired. The information must provide eligivle staff with an understanding of upcoming changes to their wages resulting from the workforce compensation funding. At a minimum, the information about wages must include the wage fkoor, wage eligivility ceiling, and the annual wage increases for each calendar year up to and including 20246.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21"/>
  <sheetViews>
    <sheetView tabSelected="1" topLeftCell="A15" zoomScaleNormal="100" workbookViewId="0">
      <selection activeCell="L16" sqref="L16"/>
    </sheetView>
  </sheetViews>
  <sheetFormatPr defaultColWidth="9" defaultRowHeight="14.25" x14ac:dyDescent="0.2"/>
  <cols>
    <col min="1" max="2" width="9" style="3"/>
    <col min="3" max="3" width="4.75" customWidth="1"/>
    <col min="4" max="4" width="22.75" customWidth="1"/>
    <col min="5" max="5" width="19.875" customWidth="1"/>
    <col min="6" max="6" width="13.875" customWidth="1"/>
    <col min="7" max="7" width="11.125" customWidth="1"/>
    <col min="8" max="8" width="11.375" customWidth="1"/>
    <col min="9" max="9" width="15.125" customWidth="1"/>
    <col min="10" max="10" width="12.75" customWidth="1"/>
    <col min="11" max="11" width="10.625" customWidth="1"/>
    <col min="12" max="12" width="12.625" customWidth="1"/>
    <col min="13" max="13" width="14.625" bestFit="1" customWidth="1"/>
    <col min="21" max="21" width="9" style="3"/>
  </cols>
  <sheetData>
    <row r="1" spans="3:20" ht="15" x14ac:dyDescent="0.2">
      <c r="C1" s="4"/>
      <c r="D1" s="4"/>
      <c r="E1" s="5"/>
      <c r="F1" s="6"/>
      <c r="G1" s="6"/>
      <c r="H1" s="6"/>
      <c r="I1" s="7"/>
      <c r="J1" s="7"/>
      <c r="K1" s="8"/>
      <c r="L1" s="8"/>
      <c r="M1" s="3"/>
      <c r="N1" s="3"/>
      <c r="O1" s="3"/>
      <c r="P1" s="3"/>
      <c r="Q1" s="3"/>
      <c r="R1" s="3"/>
      <c r="S1" s="3"/>
      <c r="T1" s="3"/>
    </row>
    <row r="2" spans="3:20" ht="15" x14ac:dyDescent="0.2">
      <c r="C2" s="4"/>
      <c r="D2" s="4"/>
      <c r="E2" s="9"/>
      <c r="F2" s="10"/>
      <c r="G2" s="10"/>
      <c r="H2" s="10"/>
      <c r="I2" s="7"/>
      <c r="J2" s="7"/>
      <c r="K2" s="8"/>
      <c r="L2" s="8"/>
      <c r="M2" s="3"/>
      <c r="N2" s="3"/>
      <c r="O2" s="3"/>
      <c r="P2" s="3"/>
      <c r="Q2" s="3"/>
      <c r="R2" s="3"/>
      <c r="S2" s="3"/>
      <c r="T2" s="3"/>
    </row>
    <row r="3" spans="3:20" ht="15" x14ac:dyDescent="0.2">
      <c r="C3" s="4"/>
      <c r="D3" s="4"/>
      <c r="E3" s="9"/>
      <c r="F3" s="10"/>
      <c r="G3" s="10"/>
      <c r="H3" s="10"/>
      <c r="I3" s="7"/>
      <c r="J3" s="7"/>
      <c r="K3" s="8"/>
      <c r="L3" s="8"/>
      <c r="M3" s="3"/>
      <c r="N3" s="3"/>
      <c r="O3" s="3"/>
      <c r="P3" s="3"/>
      <c r="Q3" s="3"/>
      <c r="R3" s="3"/>
      <c r="S3" s="3"/>
      <c r="T3" s="3"/>
    </row>
    <row r="4" spans="3:20" ht="15" x14ac:dyDescent="0.2">
      <c r="C4" s="4"/>
      <c r="D4" s="4"/>
      <c r="E4" s="9"/>
      <c r="F4" s="10"/>
      <c r="G4" s="10"/>
      <c r="H4" s="10"/>
      <c r="I4" s="7"/>
      <c r="J4" s="7"/>
      <c r="K4" s="8"/>
      <c r="L4" s="8"/>
      <c r="M4" s="3"/>
      <c r="N4" s="3"/>
      <c r="O4" s="3"/>
      <c r="P4" s="3"/>
      <c r="Q4" s="3"/>
      <c r="R4" s="3"/>
      <c r="S4" s="3"/>
      <c r="T4" s="3"/>
    </row>
    <row r="5" spans="3:20" ht="15" x14ac:dyDescent="0.2">
      <c r="C5" s="4"/>
      <c r="D5" s="4"/>
      <c r="E5" s="9"/>
      <c r="F5" s="10"/>
      <c r="G5" s="10"/>
      <c r="H5" s="10"/>
      <c r="I5" s="7"/>
      <c r="J5" s="7"/>
      <c r="K5" s="8"/>
      <c r="L5" s="8"/>
      <c r="M5" s="3"/>
      <c r="N5" s="3"/>
      <c r="O5" s="3"/>
      <c r="P5" s="3"/>
      <c r="Q5" s="3"/>
      <c r="R5" s="3"/>
      <c r="S5" s="3"/>
      <c r="T5" s="3"/>
    </row>
    <row r="6" spans="3:20" ht="15" x14ac:dyDescent="0.2">
      <c r="C6" s="4"/>
      <c r="D6" s="4"/>
      <c r="E6" s="9"/>
      <c r="F6" s="10"/>
      <c r="G6" s="10"/>
      <c r="H6" s="10"/>
      <c r="I6" s="7"/>
      <c r="J6" s="7"/>
      <c r="K6" s="8"/>
      <c r="L6" s="8"/>
      <c r="M6" s="3"/>
      <c r="N6" s="3"/>
      <c r="O6" s="3"/>
      <c r="P6" s="3"/>
      <c r="Q6" s="3"/>
      <c r="R6" s="3"/>
      <c r="S6" s="3"/>
      <c r="T6" s="3"/>
    </row>
    <row r="7" spans="3:20" ht="15" x14ac:dyDescent="0.2">
      <c r="C7" s="4"/>
      <c r="D7" s="4"/>
      <c r="E7" s="9"/>
      <c r="F7" s="10"/>
      <c r="G7" s="10"/>
      <c r="H7" s="10"/>
      <c r="I7" s="7"/>
      <c r="J7" s="7"/>
      <c r="K7" s="8"/>
      <c r="L7" s="8"/>
      <c r="M7" s="3"/>
      <c r="N7" s="3"/>
      <c r="O7" s="3"/>
      <c r="P7" s="3"/>
      <c r="Q7" s="3"/>
      <c r="R7" s="3"/>
      <c r="S7" s="3"/>
      <c r="T7" s="3"/>
    </row>
    <row r="8" spans="3:20" ht="15" x14ac:dyDescent="0.2">
      <c r="C8" s="4"/>
      <c r="D8" s="4"/>
      <c r="E8" s="9"/>
      <c r="F8" s="10"/>
      <c r="G8" s="10"/>
      <c r="H8" s="10"/>
      <c r="I8" s="7"/>
      <c r="J8" s="7"/>
      <c r="K8" s="8"/>
      <c r="L8" s="8"/>
      <c r="M8" s="3"/>
      <c r="N8" s="3"/>
      <c r="O8" s="3"/>
      <c r="P8" s="3"/>
      <c r="Q8" s="3"/>
      <c r="R8" s="3"/>
      <c r="S8" s="3"/>
      <c r="T8" s="3"/>
    </row>
    <row r="9" spans="3:20" ht="15" x14ac:dyDescent="0.2">
      <c r="C9" s="4"/>
      <c r="D9" s="4"/>
      <c r="E9" s="9"/>
      <c r="F9" s="10"/>
      <c r="G9" s="10"/>
      <c r="H9" s="10"/>
      <c r="I9" s="7"/>
      <c r="J9" s="7"/>
      <c r="K9" s="8"/>
      <c r="L9" s="8"/>
      <c r="M9" s="3"/>
      <c r="N9" s="3"/>
      <c r="O9" s="3"/>
      <c r="P9" s="3"/>
      <c r="Q9" s="3"/>
      <c r="R9" s="3"/>
      <c r="S9" s="3"/>
      <c r="T9" s="3"/>
    </row>
    <row r="10" spans="3:20" ht="15" x14ac:dyDescent="0.2">
      <c r="C10" s="4"/>
      <c r="D10" s="4"/>
      <c r="E10" s="9"/>
      <c r="F10" s="10"/>
      <c r="G10" s="10"/>
      <c r="H10" s="10"/>
      <c r="I10" s="7"/>
      <c r="J10" s="7"/>
      <c r="K10" s="8"/>
      <c r="L10" s="8"/>
      <c r="M10" s="3"/>
      <c r="N10" s="3"/>
      <c r="O10" s="3"/>
      <c r="P10" s="3"/>
      <c r="Q10" s="3"/>
      <c r="R10" s="3"/>
      <c r="S10" s="3"/>
      <c r="T10" s="3"/>
    </row>
    <row r="11" spans="3:20" ht="15" x14ac:dyDescent="0.2">
      <c r="C11" s="4"/>
      <c r="D11" s="4"/>
      <c r="E11" s="9"/>
      <c r="F11" s="10"/>
      <c r="G11" s="10"/>
      <c r="H11" s="10"/>
      <c r="I11" s="7"/>
      <c r="J11" s="7"/>
      <c r="K11" s="8"/>
      <c r="L11" s="8"/>
      <c r="M11" s="3"/>
      <c r="N11" s="3"/>
      <c r="O11" s="3"/>
      <c r="P11" s="3"/>
      <c r="Q11" s="3"/>
      <c r="R11" s="3"/>
      <c r="S11" s="3"/>
      <c r="T11" s="3"/>
    </row>
    <row r="12" spans="3:20" x14ac:dyDescent="0.2">
      <c r="C12" s="4"/>
      <c r="D12" s="4"/>
      <c r="E12" s="11"/>
      <c r="F12" s="12"/>
      <c r="G12" s="4"/>
      <c r="H12" s="13"/>
      <c r="I12" s="14"/>
      <c r="J12" s="15"/>
      <c r="K12" s="16"/>
      <c r="L12" s="17"/>
      <c r="M12" s="3"/>
      <c r="N12" s="3"/>
      <c r="O12" s="3"/>
      <c r="P12" s="3"/>
      <c r="Q12" s="3"/>
      <c r="R12" s="3"/>
      <c r="S12" s="3"/>
      <c r="T12" s="3"/>
    </row>
    <row r="13" spans="3:20" ht="15" thickBot="1" x14ac:dyDescent="0.25">
      <c r="C13" s="4"/>
      <c r="D13" s="4"/>
      <c r="E13" s="11"/>
      <c r="F13" s="12"/>
      <c r="G13" s="4"/>
      <c r="H13" s="13"/>
      <c r="I13" s="13"/>
      <c r="J13" s="7"/>
      <c r="K13" s="16"/>
      <c r="L13" s="17"/>
      <c r="M13" s="3"/>
      <c r="N13" s="3"/>
      <c r="O13" s="3"/>
      <c r="P13" s="3"/>
      <c r="Q13" s="3"/>
      <c r="R13" s="3"/>
      <c r="S13" s="3"/>
      <c r="T13" s="3"/>
    </row>
    <row r="14" spans="3:20" ht="18.75" customHeight="1" thickBot="1" x14ac:dyDescent="0.3">
      <c r="C14" s="18"/>
      <c r="D14" s="61" t="s">
        <v>0</v>
      </c>
      <c r="E14" s="62"/>
      <c r="F14" s="62"/>
      <c r="G14" s="59" t="s">
        <v>1</v>
      </c>
      <c r="H14" s="60"/>
      <c r="I14" s="55" t="s">
        <v>2</v>
      </c>
      <c r="J14" s="56"/>
      <c r="K14" s="57" t="s">
        <v>3</v>
      </c>
      <c r="L14" s="58"/>
      <c r="M14" s="46" t="s">
        <v>4</v>
      </c>
      <c r="N14" s="3"/>
      <c r="O14" s="3"/>
      <c r="P14" s="3"/>
      <c r="Q14" s="3"/>
      <c r="R14" s="3"/>
      <c r="S14" s="3"/>
      <c r="T14" s="3"/>
    </row>
    <row r="15" spans="3:20" ht="109.9" customHeight="1" thickBot="1" x14ac:dyDescent="0.25">
      <c r="C15" s="18"/>
      <c r="D15" s="19" t="s">
        <v>5</v>
      </c>
      <c r="E15" s="19" t="s">
        <v>6</v>
      </c>
      <c r="F15" s="29" t="s">
        <v>7</v>
      </c>
      <c r="G15" s="20" t="s">
        <v>8</v>
      </c>
      <c r="H15" s="36" t="s">
        <v>9</v>
      </c>
      <c r="I15" s="21" t="s">
        <v>10</v>
      </c>
      <c r="J15" s="35" t="s">
        <v>11</v>
      </c>
      <c r="K15" s="22" t="s">
        <v>12</v>
      </c>
      <c r="L15" s="41" t="s">
        <v>13</v>
      </c>
      <c r="M15" s="47" t="s">
        <v>14</v>
      </c>
      <c r="N15" s="3"/>
      <c r="O15" s="3"/>
      <c r="P15" s="3"/>
      <c r="Q15" s="3"/>
      <c r="R15" s="3"/>
      <c r="S15" s="3"/>
      <c r="T15" s="3"/>
    </row>
    <row r="16" spans="3:20" ht="15" x14ac:dyDescent="0.2">
      <c r="C16" s="4"/>
      <c r="D16" s="24"/>
      <c r="E16" s="25"/>
      <c r="F16" s="30"/>
      <c r="G16" s="38" t="str">
        <f t="shared" ref="G16:G79" si="0">IF(F16&lt;&gt;"",IF(F16&lt;26.59,"Full",IF(F16&gt;30.81,"None","Partial")),"")</f>
        <v/>
      </c>
      <c r="H16" s="37">
        <f>IF(F16=0, 0, IF(F16&gt;32.81, 0, MIN(2, 32.81-F16)))</f>
        <v>0</v>
      </c>
      <c r="I16" s="42" t="str">
        <f t="shared" ref="I16:I47" si="1">IF(OR(AND(E16="Educator RECE", F16+H16&lt;27), AND(OR(E16="Supervisor RECE", E16="Home Visitor"), F16+H16&lt;30)), "Eligible", "Ineligible")</f>
        <v>Ineligible</v>
      </c>
      <c r="J16" s="44">
        <f t="shared" ref="J16:J79" si="2">IF(E16="Educator RECE", MAX(0, MIN(3, 27-F16)), IF(OR(E16="Supervisor RECE", E16="Home Visitor"), MAX(0, MIN(3, 30-F16)),0))</f>
        <v>0</v>
      </c>
      <c r="K16" s="51" t="str">
        <f t="shared" ref="K16:K47" si="3">IFERROR(IF(OR(AND(E16="Educator RECE", F16+H16+J16&lt;24.86), AND(OR(E16="Supervisor RECE", E16="Home Visitor"), F16+H16+J16&lt;25.86)), "Eligible", "Ineligible"), "Ineligible")</f>
        <v>Ineligible</v>
      </c>
      <c r="L16" s="53">
        <f t="shared" ref="L16:L79" si="4">IF(E16="Educator RECE", MAX(0, 24.86-(F16+H16+J16)), IF(OR(E16="Supervisor RECE", E16="Home Visitor"), MAX(0, 25.86-(F16+H16+J16)),0))</f>
        <v>0</v>
      </c>
      <c r="M16" s="48">
        <f>IFERROR(H16+F16+J16+L16,0)</f>
        <v>0</v>
      </c>
      <c r="N16" s="3"/>
      <c r="O16" s="3"/>
      <c r="P16" s="3"/>
      <c r="Q16" s="3"/>
      <c r="R16" s="3"/>
      <c r="S16" s="3"/>
      <c r="T16" s="3"/>
    </row>
    <row r="17" spans="3:20" ht="15" x14ac:dyDescent="0.2">
      <c r="C17" s="4"/>
      <c r="D17" s="26"/>
      <c r="E17" s="23"/>
      <c r="F17" s="31"/>
      <c r="G17" s="38" t="str">
        <f t="shared" si="0"/>
        <v/>
      </c>
      <c r="H17" s="39">
        <f t="shared" ref="H17:H80" si="5">IF(F17=0, 0, IF(F17&gt;32.81, 0, MIN(2, 32.81-F17)))</f>
        <v>0</v>
      </c>
      <c r="I17" s="43" t="str">
        <f t="shared" si="1"/>
        <v>Ineligible</v>
      </c>
      <c r="J17" s="44">
        <f t="shared" si="2"/>
        <v>0</v>
      </c>
      <c r="K17" s="52" t="str">
        <f t="shared" si="3"/>
        <v>Ineligible</v>
      </c>
      <c r="L17" s="53">
        <f t="shared" si="4"/>
        <v>0</v>
      </c>
      <c r="M17" s="49">
        <f t="shared" ref="M17:M80" si="6">IFERROR(H17+F17+J17+L17,0)</f>
        <v>0</v>
      </c>
      <c r="N17" s="3"/>
      <c r="O17" s="3"/>
      <c r="P17" s="3"/>
      <c r="Q17" s="3"/>
      <c r="R17" s="3"/>
      <c r="S17" s="3"/>
      <c r="T17" s="3"/>
    </row>
    <row r="18" spans="3:20" ht="15" x14ac:dyDescent="0.2">
      <c r="C18" s="4"/>
      <c r="D18" s="27"/>
      <c r="E18" s="23"/>
      <c r="F18" s="32"/>
      <c r="G18" s="38" t="str">
        <f t="shared" si="0"/>
        <v/>
      </c>
      <c r="H18" s="39">
        <f t="shared" si="5"/>
        <v>0</v>
      </c>
      <c r="I18" s="43" t="str">
        <f t="shared" si="1"/>
        <v>Ineligible</v>
      </c>
      <c r="J18" s="44">
        <f t="shared" si="2"/>
        <v>0</v>
      </c>
      <c r="K18" s="52" t="str">
        <f t="shared" si="3"/>
        <v>Ineligible</v>
      </c>
      <c r="L18" s="53">
        <f t="shared" si="4"/>
        <v>0</v>
      </c>
      <c r="M18" s="49">
        <f t="shared" si="6"/>
        <v>0</v>
      </c>
      <c r="N18" s="3"/>
      <c r="O18" s="3"/>
      <c r="P18" s="3"/>
      <c r="Q18" s="3"/>
      <c r="R18" s="3"/>
      <c r="S18" s="3"/>
      <c r="T18" s="3"/>
    </row>
    <row r="19" spans="3:20" ht="15" x14ac:dyDescent="0.2">
      <c r="C19" s="4"/>
      <c r="D19" s="27"/>
      <c r="E19" s="23"/>
      <c r="F19" s="32"/>
      <c r="G19" s="38" t="str">
        <f t="shared" si="0"/>
        <v/>
      </c>
      <c r="H19" s="39">
        <f t="shared" si="5"/>
        <v>0</v>
      </c>
      <c r="I19" s="43" t="str">
        <f t="shared" si="1"/>
        <v>Ineligible</v>
      </c>
      <c r="J19" s="44">
        <f t="shared" si="2"/>
        <v>0</v>
      </c>
      <c r="K19" s="52" t="str">
        <f t="shared" si="3"/>
        <v>Ineligible</v>
      </c>
      <c r="L19" s="53">
        <f t="shared" si="4"/>
        <v>0</v>
      </c>
      <c r="M19" s="49">
        <f t="shared" si="6"/>
        <v>0</v>
      </c>
      <c r="N19" s="3"/>
      <c r="O19" s="3"/>
      <c r="P19" s="3"/>
      <c r="Q19" s="3"/>
      <c r="R19" s="3"/>
      <c r="S19" s="3"/>
      <c r="T19" s="3"/>
    </row>
    <row r="20" spans="3:20" ht="15" x14ac:dyDescent="0.2">
      <c r="C20" s="4"/>
      <c r="D20" s="27"/>
      <c r="E20" s="23"/>
      <c r="F20" s="32"/>
      <c r="G20" s="38" t="str">
        <f t="shared" si="0"/>
        <v/>
      </c>
      <c r="H20" s="39">
        <f t="shared" si="5"/>
        <v>0</v>
      </c>
      <c r="I20" s="43" t="str">
        <f t="shared" si="1"/>
        <v>Ineligible</v>
      </c>
      <c r="J20" s="44">
        <f t="shared" si="2"/>
        <v>0</v>
      </c>
      <c r="K20" s="52" t="str">
        <f t="shared" si="3"/>
        <v>Ineligible</v>
      </c>
      <c r="L20" s="53">
        <f t="shared" si="4"/>
        <v>0</v>
      </c>
      <c r="M20" s="49">
        <f t="shared" si="6"/>
        <v>0</v>
      </c>
      <c r="N20" s="3"/>
      <c r="O20" s="3"/>
      <c r="P20" s="3"/>
      <c r="Q20" s="3"/>
      <c r="R20" s="3"/>
      <c r="S20" s="3"/>
      <c r="T20" s="3"/>
    </row>
    <row r="21" spans="3:20" ht="15" x14ac:dyDescent="0.2">
      <c r="C21" s="4"/>
      <c r="D21" s="27"/>
      <c r="E21" s="23"/>
      <c r="F21" s="32"/>
      <c r="G21" s="38" t="str">
        <f t="shared" si="0"/>
        <v/>
      </c>
      <c r="H21" s="39">
        <f t="shared" si="5"/>
        <v>0</v>
      </c>
      <c r="I21" s="43" t="str">
        <f t="shared" si="1"/>
        <v>Ineligible</v>
      </c>
      <c r="J21" s="44">
        <f t="shared" si="2"/>
        <v>0</v>
      </c>
      <c r="K21" s="52" t="str">
        <f t="shared" si="3"/>
        <v>Ineligible</v>
      </c>
      <c r="L21" s="53">
        <f t="shared" si="4"/>
        <v>0</v>
      </c>
      <c r="M21" s="49">
        <f t="shared" si="6"/>
        <v>0</v>
      </c>
      <c r="N21" s="3"/>
      <c r="O21" s="3"/>
      <c r="P21" s="3"/>
      <c r="Q21" s="3"/>
      <c r="R21" s="3"/>
      <c r="S21" s="3"/>
      <c r="T21" s="3"/>
    </row>
    <row r="22" spans="3:20" ht="15" x14ac:dyDescent="0.2">
      <c r="C22" s="4"/>
      <c r="D22" s="27"/>
      <c r="E22" s="23"/>
      <c r="F22" s="32"/>
      <c r="G22" s="38" t="str">
        <f t="shared" si="0"/>
        <v/>
      </c>
      <c r="H22" s="39">
        <f t="shared" si="5"/>
        <v>0</v>
      </c>
      <c r="I22" s="43" t="str">
        <f t="shared" si="1"/>
        <v>Ineligible</v>
      </c>
      <c r="J22" s="44">
        <f t="shared" si="2"/>
        <v>0</v>
      </c>
      <c r="K22" s="52" t="str">
        <f t="shared" si="3"/>
        <v>Ineligible</v>
      </c>
      <c r="L22" s="53">
        <f t="shared" si="4"/>
        <v>0</v>
      </c>
      <c r="M22" s="49">
        <f t="shared" si="6"/>
        <v>0</v>
      </c>
      <c r="N22" s="3"/>
      <c r="O22" s="3"/>
      <c r="P22" s="3"/>
      <c r="Q22" s="3"/>
      <c r="R22" s="3"/>
      <c r="S22" s="3"/>
      <c r="T22" s="3"/>
    </row>
    <row r="23" spans="3:20" ht="15" x14ac:dyDescent="0.2">
      <c r="C23" s="4"/>
      <c r="D23" s="27"/>
      <c r="E23" s="23"/>
      <c r="F23" s="32"/>
      <c r="G23" s="38" t="str">
        <f t="shared" si="0"/>
        <v/>
      </c>
      <c r="H23" s="39">
        <f t="shared" si="5"/>
        <v>0</v>
      </c>
      <c r="I23" s="43" t="str">
        <f t="shared" si="1"/>
        <v>Ineligible</v>
      </c>
      <c r="J23" s="44">
        <f t="shared" si="2"/>
        <v>0</v>
      </c>
      <c r="K23" s="52" t="str">
        <f t="shared" si="3"/>
        <v>Ineligible</v>
      </c>
      <c r="L23" s="53">
        <f t="shared" si="4"/>
        <v>0</v>
      </c>
      <c r="M23" s="49">
        <f t="shared" si="6"/>
        <v>0</v>
      </c>
      <c r="N23" s="3"/>
      <c r="O23" s="3"/>
      <c r="P23" s="3"/>
      <c r="Q23" s="3"/>
      <c r="R23" s="3"/>
      <c r="S23" s="3"/>
      <c r="T23" s="3"/>
    </row>
    <row r="24" spans="3:20" ht="15" x14ac:dyDescent="0.2">
      <c r="C24" s="4"/>
      <c r="D24" s="27"/>
      <c r="E24" s="23"/>
      <c r="F24" s="32"/>
      <c r="G24" s="38" t="str">
        <f t="shared" si="0"/>
        <v/>
      </c>
      <c r="H24" s="39">
        <f t="shared" si="5"/>
        <v>0</v>
      </c>
      <c r="I24" s="43" t="str">
        <f t="shared" si="1"/>
        <v>Ineligible</v>
      </c>
      <c r="J24" s="44">
        <f t="shared" si="2"/>
        <v>0</v>
      </c>
      <c r="K24" s="52" t="str">
        <f t="shared" si="3"/>
        <v>Ineligible</v>
      </c>
      <c r="L24" s="53">
        <f t="shared" si="4"/>
        <v>0</v>
      </c>
      <c r="M24" s="49">
        <f t="shared" si="6"/>
        <v>0</v>
      </c>
      <c r="N24" s="3"/>
      <c r="O24" s="3"/>
      <c r="P24" s="3"/>
      <c r="Q24" s="3"/>
      <c r="R24" s="3"/>
      <c r="S24" s="3"/>
      <c r="T24" s="3"/>
    </row>
    <row r="25" spans="3:20" ht="15" x14ac:dyDescent="0.2">
      <c r="C25" s="4"/>
      <c r="D25" s="27"/>
      <c r="E25" s="23"/>
      <c r="F25" s="32"/>
      <c r="G25" s="38" t="str">
        <f t="shared" si="0"/>
        <v/>
      </c>
      <c r="H25" s="39">
        <f t="shared" si="5"/>
        <v>0</v>
      </c>
      <c r="I25" s="43" t="str">
        <f t="shared" si="1"/>
        <v>Ineligible</v>
      </c>
      <c r="J25" s="44">
        <f t="shared" si="2"/>
        <v>0</v>
      </c>
      <c r="K25" s="52" t="str">
        <f t="shared" si="3"/>
        <v>Ineligible</v>
      </c>
      <c r="L25" s="53">
        <f t="shared" si="4"/>
        <v>0</v>
      </c>
      <c r="M25" s="49">
        <f t="shared" si="6"/>
        <v>0</v>
      </c>
      <c r="N25" s="3"/>
      <c r="O25" s="3"/>
      <c r="P25" s="3"/>
      <c r="Q25" s="3"/>
      <c r="R25" s="3"/>
      <c r="S25" s="3"/>
      <c r="T25" s="3"/>
    </row>
    <row r="26" spans="3:20" ht="15" x14ac:dyDescent="0.2">
      <c r="C26" s="4"/>
      <c r="D26" s="27"/>
      <c r="E26" s="23"/>
      <c r="F26" s="32"/>
      <c r="G26" s="38" t="str">
        <f t="shared" si="0"/>
        <v/>
      </c>
      <c r="H26" s="39">
        <f t="shared" si="5"/>
        <v>0</v>
      </c>
      <c r="I26" s="43" t="str">
        <f t="shared" si="1"/>
        <v>Ineligible</v>
      </c>
      <c r="J26" s="44">
        <f t="shared" si="2"/>
        <v>0</v>
      </c>
      <c r="K26" s="52" t="str">
        <f t="shared" si="3"/>
        <v>Ineligible</v>
      </c>
      <c r="L26" s="53">
        <f t="shared" si="4"/>
        <v>0</v>
      </c>
      <c r="M26" s="49">
        <f t="shared" si="6"/>
        <v>0</v>
      </c>
      <c r="N26" s="3"/>
      <c r="O26" s="3"/>
      <c r="P26" s="3"/>
      <c r="Q26" s="3"/>
      <c r="R26" s="3"/>
      <c r="S26" s="3"/>
      <c r="T26" s="3"/>
    </row>
    <row r="27" spans="3:20" ht="15" x14ac:dyDescent="0.2">
      <c r="C27" s="4"/>
      <c r="D27" s="27"/>
      <c r="E27" s="23"/>
      <c r="F27" s="32"/>
      <c r="G27" s="38" t="str">
        <f t="shared" si="0"/>
        <v/>
      </c>
      <c r="H27" s="39">
        <f t="shared" si="5"/>
        <v>0</v>
      </c>
      <c r="I27" s="43" t="str">
        <f t="shared" si="1"/>
        <v>Ineligible</v>
      </c>
      <c r="J27" s="44">
        <f t="shared" si="2"/>
        <v>0</v>
      </c>
      <c r="K27" s="52" t="str">
        <f t="shared" si="3"/>
        <v>Ineligible</v>
      </c>
      <c r="L27" s="53">
        <f t="shared" si="4"/>
        <v>0</v>
      </c>
      <c r="M27" s="49">
        <f t="shared" si="6"/>
        <v>0</v>
      </c>
      <c r="N27" s="3"/>
      <c r="O27" s="3"/>
      <c r="P27" s="3"/>
      <c r="Q27" s="3"/>
      <c r="R27" s="3"/>
      <c r="S27" s="3"/>
      <c r="T27" s="3"/>
    </row>
    <row r="28" spans="3:20" ht="15" x14ac:dyDescent="0.2">
      <c r="C28" s="4"/>
      <c r="D28" s="26"/>
      <c r="E28" s="23"/>
      <c r="F28" s="31"/>
      <c r="G28" s="38" t="str">
        <f t="shared" si="0"/>
        <v/>
      </c>
      <c r="H28" s="39">
        <f t="shared" si="5"/>
        <v>0</v>
      </c>
      <c r="I28" s="43" t="str">
        <f t="shared" si="1"/>
        <v>Ineligible</v>
      </c>
      <c r="J28" s="44">
        <f t="shared" si="2"/>
        <v>0</v>
      </c>
      <c r="K28" s="52" t="str">
        <f t="shared" si="3"/>
        <v>Ineligible</v>
      </c>
      <c r="L28" s="53">
        <f t="shared" si="4"/>
        <v>0</v>
      </c>
      <c r="M28" s="49">
        <f t="shared" si="6"/>
        <v>0</v>
      </c>
      <c r="N28" s="3"/>
      <c r="O28" s="3"/>
      <c r="P28" s="3"/>
      <c r="Q28" s="3"/>
      <c r="R28" s="3"/>
      <c r="S28" s="3"/>
      <c r="T28" s="3"/>
    </row>
    <row r="29" spans="3:20" ht="15" x14ac:dyDescent="0.2">
      <c r="C29" s="4"/>
      <c r="D29" s="27"/>
      <c r="E29" s="23"/>
      <c r="F29" s="32"/>
      <c r="G29" s="38" t="str">
        <f t="shared" si="0"/>
        <v/>
      </c>
      <c r="H29" s="39">
        <f t="shared" si="5"/>
        <v>0</v>
      </c>
      <c r="I29" s="43" t="str">
        <f t="shared" si="1"/>
        <v>Ineligible</v>
      </c>
      <c r="J29" s="44">
        <f t="shared" si="2"/>
        <v>0</v>
      </c>
      <c r="K29" s="52" t="str">
        <f t="shared" si="3"/>
        <v>Ineligible</v>
      </c>
      <c r="L29" s="53">
        <f t="shared" si="4"/>
        <v>0</v>
      </c>
      <c r="M29" s="49">
        <f t="shared" si="6"/>
        <v>0</v>
      </c>
      <c r="N29" s="3"/>
      <c r="O29" s="3"/>
      <c r="P29" s="3"/>
      <c r="Q29" s="3"/>
      <c r="R29" s="3"/>
      <c r="S29" s="3"/>
      <c r="T29" s="3"/>
    </row>
    <row r="30" spans="3:20" ht="15" x14ac:dyDescent="0.2">
      <c r="C30" s="4"/>
      <c r="D30" s="27"/>
      <c r="E30" s="23"/>
      <c r="F30" s="32"/>
      <c r="G30" s="38" t="str">
        <f t="shared" si="0"/>
        <v/>
      </c>
      <c r="H30" s="39">
        <f t="shared" si="5"/>
        <v>0</v>
      </c>
      <c r="I30" s="43" t="str">
        <f t="shared" si="1"/>
        <v>Ineligible</v>
      </c>
      <c r="J30" s="44">
        <f t="shared" si="2"/>
        <v>0</v>
      </c>
      <c r="K30" s="52" t="str">
        <f t="shared" si="3"/>
        <v>Ineligible</v>
      </c>
      <c r="L30" s="53">
        <f t="shared" si="4"/>
        <v>0</v>
      </c>
      <c r="M30" s="49">
        <f t="shared" si="6"/>
        <v>0</v>
      </c>
      <c r="N30" s="3"/>
      <c r="O30" s="3"/>
      <c r="P30" s="3"/>
      <c r="Q30" s="3"/>
      <c r="R30" s="3"/>
      <c r="S30" s="3"/>
      <c r="T30" s="3"/>
    </row>
    <row r="31" spans="3:20" ht="15" x14ac:dyDescent="0.2">
      <c r="C31" s="4"/>
      <c r="D31" s="1"/>
      <c r="E31" s="23"/>
      <c r="F31" s="33"/>
      <c r="G31" s="38" t="str">
        <f t="shared" si="0"/>
        <v/>
      </c>
      <c r="H31" s="39">
        <f t="shared" si="5"/>
        <v>0</v>
      </c>
      <c r="I31" s="43" t="str">
        <f t="shared" si="1"/>
        <v>Ineligible</v>
      </c>
      <c r="J31" s="44">
        <f t="shared" si="2"/>
        <v>0</v>
      </c>
      <c r="K31" s="52" t="str">
        <f t="shared" si="3"/>
        <v>Ineligible</v>
      </c>
      <c r="L31" s="53">
        <f t="shared" si="4"/>
        <v>0</v>
      </c>
      <c r="M31" s="49">
        <f t="shared" si="6"/>
        <v>0</v>
      </c>
      <c r="N31" s="3"/>
      <c r="O31" s="3"/>
      <c r="P31" s="3"/>
      <c r="Q31" s="3"/>
      <c r="R31" s="3"/>
      <c r="S31" s="3"/>
      <c r="T31" s="3"/>
    </row>
    <row r="32" spans="3:20" ht="15" x14ac:dyDescent="0.2">
      <c r="C32" s="4"/>
      <c r="D32" s="1"/>
      <c r="E32" s="23"/>
      <c r="F32" s="33"/>
      <c r="G32" s="38" t="str">
        <f t="shared" si="0"/>
        <v/>
      </c>
      <c r="H32" s="39">
        <f t="shared" si="5"/>
        <v>0</v>
      </c>
      <c r="I32" s="43" t="str">
        <f t="shared" si="1"/>
        <v>Ineligible</v>
      </c>
      <c r="J32" s="44">
        <f t="shared" si="2"/>
        <v>0</v>
      </c>
      <c r="K32" s="52" t="str">
        <f t="shared" si="3"/>
        <v>Ineligible</v>
      </c>
      <c r="L32" s="53">
        <f t="shared" si="4"/>
        <v>0</v>
      </c>
      <c r="M32" s="49">
        <f t="shared" si="6"/>
        <v>0</v>
      </c>
      <c r="N32" s="3"/>
      <c r="O32" s="3"/>
      <c r="P32" s="3"/>
      <c r="Q32" s="3"/>
      <c r="R32" s="3"/>
      <c r="S32" s="3"/>
      <c r="T32" s="3"/>
    </row>
    <row r="33" spans="3:20" ht="15" x14ac:dyDescent="0.2">
      <c r="C33" s="4"/>
      <c r="D33" s="1"/>
      <c r="E33" s="23"/>
      <c r="F33" s="33"/>
      <c r="G33" s="38" t="str">
        <f t="shared" si="0"/>
        <v/>
      </c>
      <c r="H33" s="39">
        <f t="shared" si="5"/>
        <v>0</v>
      </c>
      <c r="I33" s="43" t="str">
        <f t="shared" si="1"/>
        <v>Ineligible</v>
      </c>
      <c r="J33" s="44">
        <f t="shared" si="2"/>
        <v>0</v>
      </c>
      <c r="K33" s="52" t="str">
        <f t="shared" si="3"/>
        <v>Ineligible</v>
      </c>
      <c r="L33" s="53">
        <f t="shared" si="4"/>
        <v>0</v>
      </c>
      <c r="M33" s="49">
        <f t="shared" si="6"/>
        <v>0</v>
      </c>
      <c r="N33" s="3"/>
      <c r="O33" s="3"/>
      <c r="P33" s="3"/>
      <c r="Q33" s="3"/>
      <c r="R33" s="3"/>
      <c r="S33" s="3"/>
      <c r="T33" s="3"/>
    </row>
    <row r="34" spans="3:20" ht="15" x14ac:dyDescent="0.2">
      <c r="C34" s="4"/>
      <c r="D34" s="1"/>
      <c r="E34" s="23"/>
      <c r="F34" s="33"/>
      <c r="G34" s="38" t="str">
        <f t="shared" si="0"/>
        <v/>
      </c>
      <c r="H34" s="39">
        <f t="shared" si="5"/>
        <v>0</v>
      </c>
      <c r="I34" s="43" t="str">
        <f t="shared" si="1"/>
        <v>Ineligible</v>
      </c>
      <c r="J34" s="44">
        <f t="shared" si="2"/>
        <v>0</v>
      </c>
      <c r="K34" s="52" t="str">
        <f t="shared" si="3"/>
        <v>Ineligible</v>
      </c>
      <c r="L34" s="53">
        <f t="shared" si="4"/>
        <v>0</v>
      </c>
      <c r="M34" s="49">
        <f t="shared" si="6"/>
        <v>0</v>
      </c>
      <c r="N34" s="3"/>
      <c r="O34" s="3"/>
      <c r="P34" s="3"/>
      <c r="Q34" s="3"/>
      <c r="R34" s="3"/>
      <c r="S34" s="3"/>
      <c r="T34" s="3"/>
    </row>
    <row r="35" spans="3:20" ht="15" x14ac:dyDescent="0.2">
      <c r="C35" s="4"/>
      <c r="D35" s="1"/>
      <c r="E35" s="23"/>
      <c r="F35" s="33"/>
      <c r="G35" s="38" t="str">
        <f t="shared" si="0"/>
        <v/>
      </c>
      <c r="H35" s="39">
        <f t="shared" si="5"/>
        <v>0</v>
      </c>
      <c r="I35" s="43" t="str">
        <f t="shared" si="1"/>
        <v>Ineligible</v>
      </c>
      <c r="J35" s="44">
        <f t="shared" si="2"/>
        <v>0</v>
      </c>
      <c r="K35" s="52" t="str">
        <f t="shared" si="3"/>
        <v>Ineligible</v>
      </c>
      <c r="L35" s="53">
        <f t="shared" si="4"/>
        <v>0</v>
      </c>
      <c r="M35" s="49">
        <f t="shared" si="6"/>
        <v>0</v>
      </c>
      <c r="N35" s="3"/>
      <c r="O35" s="3"/>
      <c r="P35" s="3"/>
      <c r="Q35" s="3"/>
      <c r="R35" s="3"/>
      <c r="S35" s="3"/>
      <c r="T35" s="3"/>
    </row>
    <row r="36" spans="3:20" ht="15" x14ac:dyDescent="0.2">
      <c r="C36" s="4"/>
      <c r="D36" s="1"/>
      <c r="E36" s="23"/>
      <c r="F36" s="33"/>
      <c r="G36" s="38" t="str">
        <f t="shared" si="0"/>
        <v/>
      </c>
      <c r="H36" s="39">
        <f t="shared" si="5"/>
        <v>0</v>
      </c>
      <c r="I36" s="43" t="str">
        <f t="shared" si="1"/>
        <v>Ineligible</v>
      </c>
      <c r="J36" s="44">
        <f t="shared" si="2"/>
        <v>0</v>
      </c>
      <c r="K36" s="52" t="str">
        <f t="shared" si="3"/>
        <v>Ineligible</v>
      </c>
      <c r="L36" s="53">
        <f t="shared" si="4"/>
        <v>0</v>
      </c>
      <c r="M36" s="49">
        <f t="shared" si="6"/>
        <v>0</v>
      </c>
      <c r="N36" s="3"/>
      <c r="O36" s="3"/>
      <c r="P36" s="3"/>
      <c r="Q36" s="3"/>
      <c r="R36" s="3"/>
      <c r="S36" s="3"/>
      <c r="T36" s="3"/>
    </row>
    <row r="37" spans="3:20" ht="15" x14ac:dyDescent="0.2">
      <c r="C37" s="4"/>
      <c r="D37" s="1"/>
      <c r="E37" s="23"/>
      <c r="F37" s="33"/>
      <c r="G37" s="38" t="str">
        <f t="shared" si="0"/>
        <v/>
      </c>
      <c r="H37" s="39">
        <f t="shared" si="5"/>
        <v>0</v>
      </c>
      <c r="I37" s="43" t="str">
        <f t="shared" si="1"/>
        <v>Ineligible</v>
      </c>
      <c r="J37" s="44">
        <f t="shared" si="2"/>
        <v>0</v>
      </c>
      <c r="K37" s="52" t="str">
        <f t="shared" si="3"/>
        <v>Ineligible</v>
      </c>
      <c r="L37" s="53">
        <f t="shared" si="4"/>
        <v>0</v>
      </c>
      <c r="M37" s="49">
        <f t="shared" si="6"/>
        <v>0</v>
      </c>
      <c r="N37" s="3"/>
      <c r="O37" s="3"/>
      <c r="P37" s="3"/>
      <c r="Q37" s="3"/>
      <c r="R37" s="3"/>
      <c r="S37" s="3"/>
      <c r="T37" s="3"/>
    </row>
    <row r="38" spans="3:20" ht="15" x14ac:dyDescent="0.2">
      <c r="C38" s="4"/>
      <c r="D38" s="1"/>
      <c r="E38" s="23"/>
      <c r="F38" s="33"/>
      <c r="G38" s="38" t="str">
        <f t="shared" si="0"/>
        <v/>
      </c>
      <c r="H38" s="39">
        <f t="shared" si="5"/>
        <v>0</v>
      </c>
      <c r="I38" s="43" t="str">
        <f t="shared" si="1"/>
        <v>Ineligible</v>
      </c>
      <c r="J38" s="44">
        <f t="shared" si="2"/>
        <v>0</v>
      </c>
      <c r="K38" s="52" t="str">
        <f t="shared" si="3"/>
        <v>Ineligible</v>
      </c>
      <c r="L38" s="53">
        <f t="shared" si="4"/>
        <v>0</v>
      </c>
      <c r="M38" s="49">
        <f t="shared" si="6"/>
        <v>0</v>
      </c>
      <c r="N38" s="3"/>
      <c r="O38" s="3"/>
      <c r="P38" s="3"/>
      <c r="Q38" s="3"/>
      <c r="R38" s="3"/>
      <c r="S38" s="3"/>
      <c r="T38" s="3"/>
    </row>
    <row r="39" spans="3:20" ht="15" x14ac:dyDescent="0.2">
      <c r="C39" s="4"/>
      <c r="D39" s="1"/>
      <c r="E39" s="23"/>
      <c r="F39" s="33"/>
      <c r="G39" s="38" t="str">
        <f t="shared" si="0"/>
        <v/>
      </c>
      <c r="H39" s="39">
        <f t="shared" si="5"/>
        <v>0</v>
      </c>
      <c r="I39" s="43" t="str">
        <f t="shared" si="1"/>
        <v>Ineligible</v>
      </c>
      <c r="J39" s="44">
        <f t="shared" si="2"/>
        <v>0</v>
      </c>
      <c r="K39" s="52" t="str">
        <f t="shared" si="3"/>
        <v>Ineligible</v>
      </c>
      <c r="L39" s="53">
        <f t="shared" si="4"/>
        <v>0</v>
      </c>
      <c r="M39" s="49">
        <f t="shared" si="6"/>
        <v>0</v>
      </c>
      <c r="N39" s="3"/>
      <c r="O39" s="3"/>
      <c r="P39" s="3"/>
      <c r="Q39" s="3"/>
      <c r="R39" s="3"/>
      <c r="S39" s="3"/>
      <c r="T39" s="3"/>
    </row>
    <row r="40" spans="3:20" ht="15" x14ac:dyDescent="0.2">
      <c r="C40" s="4"/>
      <c r="D40" s="1"/>
      <c r="E40" s="23"/>
      <c r="F40" s="33"/>
      <c r="G40" s="38" t="str">
        <f t="shared" si="0"/>
        <v/>
      </c>
      <c r="H40" s="39">
        <f t="shared" si="5"/>
        <v>0</v>
      </c>
      <c r="I40" s="43" t="str">
        <f t="shared" si="1"/>
        <v>Ineligible</v>
      </c>
      <c r="J40" s="44">
        <f t="shared" si="2"/>
        <v>0</v>
      </c>
      <c r="K40" s="52" t="str">
        <f t="shared" si="3"/>
        <v>Ineligible</v>
      </c>
      <c r="L40" s="53">
        <f t="shared" si="4"/>
        <v>0</v>
      </c>
      <c r="M40" s="49">
        <f t="shared" si="6"/>
        <v>0</v>
      </c>
      <c r="N40" s="3"/>
      <c r="O40" s="3"/>
      <c r="P40" s="3"/>
      <c r="Q40" s="3"/>
      <c r="R40" s="3"/>
      <c r="S40" s="3"/>
      <c r="T40" s="3"/>
    </row>
    <row r="41" spans="3:20" ht="15" x14ac:dyDescent="0.2">
      <c r="C41" s="4"/>
      <c r="D41" s="1"/>
      <c r="E41" s="23"/>
      <c r="F41" s="33"/>
      <c r="G41" s="38" t="str">
        <f t="shared" si="0"/>
        <v/>
      </c>
      <c r="H41" s="39">
        <f t="shared" si="5"/>
        <v>0</v>
      </c>
      <c r="I41" s="43" t="str">
        <f t="shared" si="1"/>
        <v>Ineligible</v>
      </c>
      <c r="J41" s="44">
        <f t="shared" si="2"/>
        <v>0</v>
      </c>
      <c r="K41" s="52" t="str">
        <f t="shared" si="3"/>
        <v>Ineligible</v>
      </c>
      <c r="L41" s="53">
        <f t="shared" si="4"/>
        <v>0</v>
      </c>
      <c r="M41" s="49">
        <f t="shared" si="6"/>
        <v>0</v>
      </c>
      <c r="N41" s="3"/>
      <c r="O41" s="3"/>
      <c r="P41" s="3"/>
      <c r="Q41" s="3"/>
      <c r="R41" s="3"/>
      <c r="S41" s="3"/>
      <c r="T41" s="3"/>
    </row>
    <row r="42" spans="3:20" ht="15" x14ac:dyDescent="0.2">
      <c r="C42" s="4"/>
      <c r="D42" s="1"/>
      <c r="E42" s="23"/>
      <c r="F42" s="33"/>
      <c r="G42" s="38" t="str">
        <f t="shared" si="0"/>
        <v/>
      </c>
      <c r="H42" s="39">
        <f t="shared" si="5"/>
        <v>0</v>
      </c>
      <c r="I42" s="43" t="str">
        <f t="shared" si="1"/>
        <v>Ineligible</v>
      </c>
      <c r="J42" s="44">
        <f t="shared" si="2"/>
        <v>0</v>
      </c>
      <c r="K42" s="52" t="str">
        <f t="shared" si="3"/>
        <v>Ineligible</v>
      </c>
      <c r="L42" s="53">
        <f t="shared" si="4"/>
        <v>0</v>
      </c>
      <c r="M42" s="49">
        <f t="shared" si="6"/>
        <v>0</v>
      </c>
      <c r="N42" s="3"/>
      <c r="O42" s="3"/>
      <c r="P42" s="3"/>
      <c r="Q42" s="3"/>
      <c r="R42" s="3"/>
      <c r="S42" s="3"/>
      <c r="T42" s="3"/>
    </row>
    <row r="43" spans="3:20" ht="15" x14ac:dyDescent="0.2">
      <c r="C43" s="4"/>
      <c r="D43" s="1"/>
      <c r="E43" s="23"/>
      <c r="F43" s="33"/>
      <c r="G43" s="38" t="str">
        <f t="shared" si="0"/>
        <v/>
      </c>
      <c r="H43" s="39">
        <f t="shared" si="5"/>
        <v>0</v>
      </c>
      <c r="I43" s="43" t="str">
        <f t="shared" si="1"/>
        <v>Ineligible</v>
      </c>
      <c r="J43" s="44">
        <f t="shared" si="2"/>
        <v>0</v>
      </c>
      <c r="K43" s="52" t="str">
        <f t="shared" si="3"/>
        <v>Ineligible</v>
      </c>
      <c r="L43" s="53">
        <f t="shared" si="4"/>
        <v>0</v>
      </c>
      <c r="M43" s="49">
        <f t="shared" si="6"/>
        <v>0</v>
      </c>
      <c r="N43" s="3"/>
      <c r="O43" s="3"/>
      <c r="P43" s="3"/>
      <c r="Q43" s="3"/>
      <c r="R43" s="3"/>
      <c r="S43" s="3"/>
      <c r="T43" s="3"/>
    </row>
    <row r="44" spans="3:20" ht="15" x14ac:dyDescent="0.2">
      <c r="C44" s="4"/>
      <c r="D44" s="1"/>
      <c r="E44" s="23"/>
      <c r="F44" s="33"/>
      <c r="G44" s="38" t="str">
        <f t="shared" si="0"/>
        <v/>
      </c>
      <c r="H44" s="39">
        <f t="shared" si="5"/>
        <v>0</v>
      </c>
      <c r="I44" s="43" t="str">
        <f t="shared" si="1"/>
        <v>Ineligible</v>
      </c>
      <c r="J44" s="44">
        <f t="shared" si="2"/>
        <v>0</v>
      </c>
      <c r="K44" s="52" t="str">
        <f t="shared" si="3"/>
        <v>Ineligible</v>
      </c>
      <c r="L44" s="53">
        <f t="shared" si="4"/>
        <v>0</v>
      </c>
      <c r="M44" s="49">
        <f t="shared" si="6"/>
        <v>0</v>
      </c>
      <c r="N44" s="3"/>
      <c r="O44" s="3"/>
      <c r="P44" s="3"/>
      <c r="Q44" s="3"/>
      <c r="R44" s="3"/>
      <c r="S44" s="3"/>
      <c r="T44" s="3"/>
    </row>
    <row r="45" spans="3:20" ht="15" x14ac:dyDescent="0.2">
      <c r="C45" s="4"/>
      <c r="D45" s="1"/>
      <c r="E45" s="23"/>
      <c r="F45" s="33"/>
      <c r="G45" s="38" t="str">
        <f t="shared" si="0"/>
        <v/>
      </c>
      <c r="H45" s="39">
        <f t="shared" si="5"/>
        <v>0</v>
      </c>
      <c r="I45" s="43" t="str">
        <f t="shared" si="1"/>
        <v>Ineligible</v>
      </c>
      <c r="J45" s="44">
        <f t="shared" si="2"/>
        <v>0</v>
      </c>
      <c r="K45" s="52" t="str">
        <f t="shared" si="3"/>
        <v>Ineligible</v>
      </c>
      <c r="L45" s="53">
        <f t="shared" si="4"/>
        <v>0</v>
      </c>
      <c r="M45" s="49">
        <f t="shared" si="6"/>
        <v>0</v>
      </c>
      <c r="N45" s="3"/>
      <c r="O45" s="3"/>
      <c r="P45" s="3"/>
      <c r="Q45" s="3"/>
      <c r="R45" s="3"/>
      <c r="S45" s="3"/>
      <c r="T45" s="3"/>
    </row>
    <row r="46" spans="3:20" ht="15" x14ac:dyDescent="0.2">
      <c r="C46" s="4"/>
      <c r="D46" s="1"/>
      <c r="E46" s="23"/>
      <c r="F46" s="33"/>
      <c r="G46" s="38" t="str">
        <f t="shared" si="0"/>
        <v/>
      </c>
      <c r="H46" s="39">
        <f t="shared" si="5"/>
        <v>0</v>
      </c>
      <c r="I46" s="43" t="str">
        <f t="shared" si="1"/>
        <v>Ineligible</v>
      </c>
      <c r="J46" s="44">
        <f t="shared" si="2"/>
        <v>0</v>
      </c>
      <c r="K46" s="52" t="str">
        <f t="shared" si="3"/>
        <v>Ineligible</v>
      </c>
      <c r="L46" s="53">
        <f t="shared" si="4"/>
        <v>0</v>
      </c>
      <c r="M46" s="49">
        <f t="shared" si="6"/>
        <v>0</v>
      </c>
      <c r="N46" s="3"/>
      <c r="O46" s="3"/>
      <c r="P46" s="3"/>
      <c r="Q46" s="3"/>
      <c r="R46" s="3"/>
      <c r="S46" s="3"/>
      <c r="T46" s="3"/>
    </row>
    <row r="47" spans="3:20" ht="15" x14ac:dyDescent="0.2">
      <c r="C47" s="4"/>
      <c r="D47" s="1"/>
      <c r="E47" s="23"/>
      <c r="F47" s="33"/>
      <c r="G47" s="38" t="str">
        <f t="shared" si="0"/>
        <v/>
      </c>
      <c r="H47" s="39">
        <f t="shared" si="5"/>
        <v>0</v>
      </c>
      <c r="I47" s="43" t="str">
        <f t="shared" si="1"/>
        <v>Ineligible</v>
      </c>
      <c r="J47" s="44">
        <f t="shared" si="2"/>
        <v>0</v>
      </c>
      <c r="K47" s="52" t="str">
        <f t="shared" si="3"/>
        <v>Ineligible</v>
      </c>
      <c r="L47" s="53">
        <f t="shared" si="4"/>
        <v>0</v>
      </c>
      <c r="M47" s="49">
        <f t="shared" si="6"/>
        <v>0</v>
      </c>
      <c r="N47" s="3"/>
      <c r="O47" s="3"/>
      <c r="P47" s="3"/>
      <c r="Q47" s="3"/>
      <c r="R47" s="3"/>
      <c r="S47" s="3"/>
      <c r="T47" s="3"/>
    </row>
    <row r="48" spans="3:20" ht="15" x14ac:dyDescent="0.2">
      <c r="C48" s="4"/>
      <c r="D48" s="1"/>
      <c r="E48" s="23"/>
      <c r="F48" s="33"/>
      <c r="G48" s="38" t="str">
        <f t="shared" si="0"/>
        <v/>
      </c>
      <c r="H48" s="39">
        <f t="shared" si="5"/>
        <v>0</v>
      </c>
      <c r="I48" s="43" t="str">
        <f t="shared" ref="I48:I79" si="7">IF(OR(AND(E48="Educator RECE", F48+H48&lt;27), AND(OR(E48="Supervisor RECE", E48="Home Visitor"), F48+H48&lt;30)), "Eligible", "Ineligible")</f>
        <v>Ineligible</v>
      </c>
      <c r="J48" s="44">
        <f t="shared" si="2"/>
        <v>0</v>
      </c>
      <c r="K48" s="52" t="str">
        <f t="shared" ref="K48:K79" si="8">IFERROR(IF(OR(AND(E48="Educator RECE", F48+H48+J48&lt;24.86), AND(OR(E48="Supervisor RECE", E48="Home Visitor"), F48+H48+J48&lt;25.86)), "Eligible", "Ineligible"), "Ineligible")</f>
        <v>Ineligible</v>
      </c>
      <c r="L48" s="53">
        <f t="shared" si="4"/>
        <v>0</v>
      </c>
      <c r="M48" s="49">
        <f t="shared" si="6"/>
        <v>0</v>
      </c>
      <c r="N48" s="3"/>
      <c r="O48" s="3"/>
      <c r="P48" s="3"/>
      <c r="Q48" s="3"/>
      <c r="R48" s="3"/>
      <c r="S48" s="3"/>
      <c r="T48" s="3"/>
    </row>
    <row r="49" spans="3:20" ht="15" x14ac:dyDescent="0.2">
      <c r="C49" s="4"/>
      <c r="D49" s="1"/>
      <c r="E49" s="23"/>
      <c r="F49" s="33"/>
      <c r="G49" s="38" t="str">
        <f t="shared" si="0"/>
        <v/>
      </c>
      <c r="H49" s="39">
        <f t="shared" si="5"/>
        <v>0</v>
      </c>
      <c r="I49" s="43" t="str">
        <f t="shared" si="7"/>
        <v>Ineligible</v>
      </c>
      <c r="J49" s="44">
        <f t="shared" si="2"/>
        <v>0</v>
      </c>
      <c r="K49" s="52" t="str">
        <f t="shared" si="8"/>
        <v>Ineligible</v>
      </c>
      <c r="L49" s="53">
        <f t="shared" si="4"/>
        <v>0</v>
      </c>
      <c r="M49" s="49">
        <f t="shared" si="6"/>
        <v>0</v>
      </c>
      <c r="N49" s="3"/>
      <c r="O49" s="3"/>
      <c r="P49" s="3"/>
      <c r="Q49" s="3"/>
      <c r="R49" s="3"/>
      <c r="S49" s="3"/>
      <c r="T49" s="3"/>
    </row>
    <row r="50" spans="3:20" ht="15" x14ac:dyDescent="0.2">
      <c r="C50" s="4"/>
      <c r="D50" s="1"/>
      <c r="E50" s="23"/>
      <c r="F50" s="33"/>
      <c r="G50" s="38" t="str">
        <f t="shared" si="0"/>
        <v/>
      </c>
      <c r="H50" s="39">
        <f t="shared" si="5"/>
        <v>0</v>
      </c>
      <c r="I50" s="43" t="str">
        <f t="shared" si="7"/>
        <v>Ineligible</v>
      </c>
      <c r="J50" s="44">
        <f t="shared" si="2"/>
        <v>0</v>
      </c>
      <c r="K50" s="52" t="str">
        <f t="shared" si="8"/>
        <v>Ineligible</v>
      </c>
      <c r="L50" s="53">
        <f t="shared" si="4"/>
        <v>0</v>
      </c>
      <c r="M50" s="49">
        <f t="shared" si="6"/>
        <v>0</v>
      </c>
      <c r="N50" s="3"/>
      <c r="O50" s="3"/>
      <c r="P50" s="3"/>
      <c r="Q50" s="3"/>
      <c r="R50" s="3"/>
      <c r="S50" s="3"/>
      <c r="T50" s="3"/>
    </row>
    <row r="51" spans="3:20" ht="15" x14ac:dyDescent="0.2">
      <c r="C51" s="4"/>
      <c r="D51" s="1"/>
      <c r="E51" s="23"/>
      <c r="F51" s="33"/>
      <c r="G51" s="38" t="str">
        <f t="shared" si="0"/>
        <v/>
      </c>
      <c r="H51" s="39">
        <f t="shared" si="5"/>
        <v>0</v>
      </c>
      <c r="I51" s="43" t="str">
        <f t="shared" si="7"/>
        <v>Ineligible</v>
      </c>
      <c r="J51" s="44">
        <f t="shared" si="2"/>
        <v>0</v>
      </c>
      <c r="K51" s="52" t="str">
        <f t="shared" si="8"/>
        <v>Ineligible</v>
      </c>
      <c r="L51" s="53">
        <f t="shared" si="4"/>
        <v>0</v>
      </c>
      <c r="M51" s="49">
        <f t="shared" si="6"/>
        <v>0</v>
      </c>
      <c r="N51" s="3"/>
      <c r="O51" s="3"/>
      <c r="P51" s="3"/>
      <c r="Q51" s="3"/>
      <c r="R51" s="3"/>
      <c r="S51" s="3"/>
      <c r="T51" s="3"/>
    </row>
    <row r="52" spans="3:20" ht="15" x14ac:dyDescent="0.2">
      <c r="C52" s="4"/>
      <c r="D52" s="1"/>
      <c r="E52" s="23"/>
      <c r="F52" s="33"/>
      <c r="G52" s="38" t="str">
        <f t="shared" si="0"/>
        <v/>
      </c>
      <c r="H52" s="39">
        <f t="shared" si="5"/>
        <v>0</v>
      </c>
      <c r="I52" s="43" t="str">
        <f t="shared" si="7"/>
        <v>Ineligible</v>
      </c>
      <c r="J52" s="44">
        <f t="shared" si="2"/>
        <v>0</v>
      </c>
      <c r="K52" s="52" t="str">
        <f t="shared" si="8"/>
        <v>Ineligible</v>
      </c>
      <c r="L52" s="53">
        <f t="shared" si="4"/>
        <v>0</v>
      </c>
      <c r="M52" s="49">
        <f t="shared" si="6"/>
        <v>0</v>
      </c>
      <c r="N52" s="3"/>
      <c r="O52" s="3"/>
      <c r="P52" s="3"/>
      <c r="Q52" s="3"/>
      <c r="R52" s="3"/>
      <c r="S52" s="3"/>
      <c r="T52" s="3"/>
    </row>
    <row r="53" spans="3:20" ht="15" x14ac:dyDescent="0.2">
      <c r="C53" s="4"/>
      <c r="D53" s="1"/>
      <c r="E53" s="23"/>
      <c r="F53" s="33"/>
      <c r="G53" s="38" t="str">
        <f t="shared" si="0"/>
        <v/>
      </c>
      <c r="H53" s="39">
        <f t="shared" si="5"/>
        <v>0</v>
      </c>
      <c r="I53" s="43" t="str">
        <f t="shared" si="7"/>
        <v>Ineligible</v>
      </c>
      <c r="J53" s="44">
        <f t="shared" si="2"/>
        <v>0</v>
      </c>
      <c r="K53" s="52" t="str">
        <f t="shared" si="8"/>
        <v>Ineligible</v>
      </c>
      <c r="L53" s="53">
        <f t="shared" si="4"/>
        <v>0</v>
      </c>
      <c r="M53" s="49">
        <f t="shared" si="6"/>
        <v>0</v>
      </c>
      <c r="N53" s="3"/>
      <c r="O53" s="3"/>
      <c r="P53" s="3"/>
      <c r="Q53" s="3"/>
      <c r="R53" s="3"/>
      <c r="S53" s="3"/>
      <c r="T53" s="3"/>
    </row>
    <row r="54" spans="3:20" ht="15" x14ac:dyDescent="0.2">
      <c r="C54" s="4"/>
      <c r="D54" s="1"/>
      <c r="E54" s="23"/>
      <c r="F54" s="33"/>
      <c r="G54" s="38" t="str">
        <f t="shared" si="0"/>
        <v/>
      </c>
      <c r="H54" s="39">
        <f t="shared" si="5"/>
        <v>0</v>
      </c>
      <c r="I54" s="43" t="str">
        <f t="shared" si="7"/>
        <v>Ineligible</v>
      </c>
      <c r="J54" s="44">
        <f t="shared" si="2"/>
        <v>0</v>
      </c>
      <c r="K54" s="52" t="str">
        <f t="shared" si="8"/>
        <v>Ineligible</v>
      </c>
      <c r="L54" s="53">
        <f t="shared" si="4"/>
        <v>0</v>
      </c>
      <c r="M54" s="49">
        <f t="shared" si="6"/>
        <v>0</v>
      </c>
      <c r="N54" s="3"/>
      <c r="O54" s="3"/>
      <c r="P54" s="3"/>
      <c r="Q54" s="3"/>
      <c r="R54" s="3"/>
      <c r="S54" s="3"/>
      <c r="T54" s="3"/>
    </row>
    <row r="55" spans="3:20" ht="15" x14ac:dyDescent="0.2">
      <c r="C55" s="4"/>
      <c r="D55" s="1"/>
      <c r="E55" s="23"/>
      <c r="F55" s="33"/>
      <c r="G55" s="38" t="str">
        <f t="shared" si="0"/>
        <v/>
      </c>
      <c r="H55" s="39">
        <f t="shared" si="5"/>
        <v>0</v>
      </c>
      <c r="I55" s="43" t="str">
        <f t="shared" si="7"/>
        <v>Ineligible</v>
      </c>
      <c r="J55" s="44">
        <f t="shared" si="2"/>
        <v>0</v>
      </c>
      <c r="K55" s="52" t="str">
        <f t="shared" si="8"/>
        <v>Ineligible</v>
      </c>
      <c r="L55" s="53">
        <f t="shared" si="4"/>
        <v>0</v>
      </c>
      <c r="M55" s="49">
        <f t="shared" si="6"/>
        <v>0</v>
      </c>
      <c r="N55" s="3"/>
      <c r="O55" s="3"/>
      <c r="P55" s="3"/>
      <c r="Q55" s="3"/>
      <c r="R55" s="3"/>
      <c r="S55" s="3"/>
      <c r="T55" s="3"/>
    </row>
    <row r="56" spans="3:20" ht="15" x14ac:dyDescent="0.2">
      <c r="C56" s="4"/>
      <c r="D56" s="1"/>
      <c r="E56" s="23"/>
      <c r="F56" s="33"/>
      <c r="G56" s="38" t="str">
        <f t="shared" si="0"/>
        <v/>
      </c>
      <c r="H56" s="39">
        <f t="shared" si="5"/>
        <v>0</v>
      </c>
      <c r="I56" s="43" t="str">
        <f t="shared" si="7"/>
        <v>Ineligible</v>
      </c>
      <c r="J56" s="44">
        <f t="shared" si="2"/>
        <v>0</v>
      </c>
      <c r="K56" s="52" t="str">
        <f t="shared" si="8"/>
        <v>Ineligible</v>
      </c>
      <c r="L56" s="53">
        <f t="shared" si="4"/>
        <v>0</v>
      </c>
      <c r="M56" s="49">
        <f t="shared" si="6"/>
        <v>0</v>
      </c>
      <c r="N56" s="3"/>
      <c r="O56" s="3"/>
      <c r="P56" s="3"/>
      <c r="Q56" s="3"/>
      <c r="R56" s="3"/>
      <c r="S56" s="3"/>
      <c r="T56" s="3"/>
    </row>
    <row r="57" spans="3:20" ht="15" x14ac:dyDescent="0.2">
      <c r="C57" s="4"/>
      <c r="D57" s="1"/>
      <c r="E57" s="23"/>
      <c r="F57" s="33"/>
      <c r="G57" s="38" t="str">
        <f t="shared" si="0"/>
        <v/>
      </c>
      <c r="H57" s="39">
        <f t="shared" si="5"/>
        <v>0</v>
      </c>
      <c r="I57" s="43" t="str">
        <f t="shared" si="7"/>
        <v>Ineligible</v>
      </c>
      <c r="J57" s="44">
        <f t="shared" si="2"/>
        <v>0</v>
      </c>
      <c r="K57" s="52" t="str">
        <f t="shared" si="8"/>
        <v>Ineligible</v>
      </c>
      <c r="L57" s="53">
        <f t="shared" si="4"/>
        <v>0</v>
      </c>
      <c r="M57" s="49">
        <f t="shared" si="6"/>
        <v>0</v>
      </c>
      <c r="N57" s="3"/>
      <c r="O57" s="3"/>
      <c r="P57" s="3"/>
      <c r="Q57" s="3"/>
      <c r="R57" s="3"/>
      <c r="S57" s="3"/>
      <c r="T57" s="3"/>
    </row>
    <row r="58" spans="3:20" ht="15" x14ac:dyDescent="0.2">
      <c r="C58" s="4"/>
      <c r="D58" s="1"/>
      <c r="E58" s="23"/>
      <c r="F58" s="33"/>
      <c r="G58" s="38" t="str">
        <f t="shared" si="0"/>
        <v/>
      </c>
      <c r="H58" s="39">
        <f t="shared" si="5"/>
        <v>0</v>
      </c>
      <c r="I58" s="43" t="str">
        <f t="shared" si="7"/>
        <v>Ineligible</v>
      </c>
      <c r="J58" s="44">
        <f t="shared" si="2"/>
        <v>0</v>
      </c>
      <c r="K58" s="52" t="str">
        <f t="shared" si="8"/>
        <v>Ineligible</v>
      </c>
      <c r="L58" s="53">
        <f t="shared" si="4"/>
        <v>0</v>
      </c>
      <c r="M58" s="49">
        <f t="shared" si="6"/>
        <v>0</v>
      </c>
      <c r="N58" s="3"/>
      <c r="O58" s="3"/>
      <c r="P58" s="3"/>
      <c r="Q58" s="3"/>
      <c r="R58" s="3"/>
      <c r="S58" s="3"/>
      <c r="T58" s="3"/>
    </row>
    <row r="59" spans="3:20" ht="15" x14ac:dyDescent="0.2">
      <c r="C59" s="4"/>
      <c r="D59" s="1"/>
      <c r="E59" s="23"/>
      <c r="F59" s="33"/>
      <c r="G59" s="38" t="str">
        <f t="shared" si="0"/>
        <v/>
      </c>
      <c r="H59" s="39">
        <f t="shared" si="5"/>
        <v>0</v>
      </c>
      <c r="I59" s="43" t="str">
        <f t="shared" si="7"/>
        <v>Ineligible</v>
      </c>
      <c r="J59" s="44">
        <f t="shared" si="2"/>
        <v>0</v>
      </c>
      <c r="K59" s="52" t="str">
        <f t="shared" si="8"/>
        <v>Ineligible</v>
      </c>
      <c r="L59" s="53">
        <f t="shared" si="4"/>
        <v>0</v>
      </c>
      <c r="M59" s="49">
        <f t="shared" si="6"/>
        <v>0</v>
      </c>
      <c r="N59" s="3"/>
      <c r="O59" s="3"/>
      <c r="P59" s="3"/>
      <c r="Q59" s="3"/>
      <c r="R59" s="3"/>
      <c r="S59" s="3"/>
      <c r="T59" s="3"/>
    </row>
    <row r="60" spans="3:20" ht="15" x14ac:dyDescent="0.2">
      <c r="C60" s="4"/>
      <c r="D60" s="1"/>
      <c r="E60" s="23"/>
      <c r="F60" s="33"/>
      <c r="G60" s="38" t="str">
        <f t="shared" si="0"/>
        <v/>
      </c>
      <c r="H60" s="39">
        <f t="shared" si="5"/>
        <v>0</v>
      </c>
      <c r="I60" s="43" t="str">
        <f t="shared" si="7"/>
        <v>Ineligible</v>
      </c>
      <c r="J60" s="44">
        <f t="shared" si="2"/>
        <v>0</v>
      </c>
      <c r="K60" s="52" t="str">
        <f t="shared" si="8"/>
        <v>Ineligible</v>
      </c>
      <c r="L60" s="53">
        <f t="shared" si="4"/>
        <v>0</v>
      </c>
      <c r="M60" s="49">
        <f t="shared" si="6"/>
        <v>0</v>
      </c>
      <c r="N60" s="3"/>
      <c r="O60" s="3"/>
      <c r="P60" s="3"/>
      <c r="Q60" s="3"/>
      <c r="R60" s="3"/>
      <c r="S60" s="3"/>
      <c r="T60" s="3"/>
    </row>
    <row r="61" spans="3:20" ht="15" x14ac:dyDescent="0.2">
      <c r="C61" s="4"/>
      <c r="D61" s="1"/>
      <c r="E61" s="23"/>
      <c r="F61" s="33"/>
      <c r="G61" s="38" t="str">
        <f t="shared" si="0"/>
        <v/>
      </c>
      <c r="H61" s="39">
        <f t="shared" si="5"/>
        <v>0</v>
      </c>
      <c r="I61" s="43" t="str">
        <f t="shared" si="7"/>
        <v>Ineligible</v>
      </c>
      <c r="J61" s="44">
        <f t="shared" si="2"/>
        <v>0</v>
      </c>
      <c r="K61" s="52" t="str">
        <f t="shared" si="8"/>
        <v>Ineligible</v>
      </c>
      <c r="L61" s="53">
        <f t="shared" si="4"/>
        <v>0</v>
      </c>
      <c r="M61" s="49">
        <f t="shared" si="6"/>
        <v>0</v>
      </c>
      <c r="N61" s="3"/>
      <c r="O61" s="3"/>
      <c r="P61" s="3"/>
      <c r="Q61" s="3"/>
      <c r="R61" s="3"/>
      <c r="S61" s="3"/>
      <c r="T61" s="3"/>
    </row>
    <row r="62" spans="3:20" ht="15" x14ac:dyDescent="0.2">
      <c r="C62" s="4"/>
      <c r="D62" s="1"/>
      <c r="E62" s="23"/>
      <c r="F62" s="33"/>
      <c r="G62" s="38" t="str">
        <f t="shared" si="0"/>
        <v/>
      </c>
      <c r="H62" s="39">
        <f t="shared" si="5"/>
        <v>0</v>
      </c>
      <c r="I62" s="43" t="str">
        <f t="shared" si="7"/>
        <v>Ineligible</v>
      </c>
      <c r="J62" s="44">
        <f t="shared" si="2"/>
        <v>0</v>
      </c>
      <c r="K62" s="52" t="str">
        <f t="shared" si="8"/>
        <v>Ineligible</v>
      </c>
      <c r="L62" s="53">
        <f t="shared" si="4"/>
        <v>0</v>
      </c>
      <c r="M62" s="49">
        <f t="shared" si="6"/>
        <v>0</v>
      </c>
      <c r="N62" s="3"/>
      <c r="O62" s="3"/>
      <c r="P62" s="3"/>
      <c r="Q62" s="3"/>
      <c r="R62" s="3"/>
      <c r="S62" s="3"/>
      <c r="T62" s="3"/>
    </row>
    <row r="63" spans="3:20" ht="15" x14ac:dyDescent="0.2">
      <c r="C63" s="4"/>
      <c r="D63" s="1"/>
      <c r="E63" s="23"/>
      <c r="F63" s="33"/>
      <c r="G63" s="38" t="str">
        <f t="shared" si="0"/>
        <v/>
      </c>
      <c r="H63" s="39">
        <f t="shared" si="5"/>
        <v>0</v>
      </c>
      <c r="I63" s="43" t="str">
        <f t="shared" si="7"/>
        <v>Ineligible</v>
      </c>
      <c r="J63" s="44">
        <f t="shared" si="2"/>
        <v>0</v>
      </c>
      <c r="K63" s="52" t="str">
        <f t="shared" si="8"/>
        <v>Ineligible</v>
      </c>
      <c r="L63" s="53">
        <f t="shared" si="4"/>
        <v>0</v>
      </c>
      <c r="M63" s="49">
        <f t="shared" si="6"/>
        <v>0</v>
      </c>
      <c r="N63" s="3"/>
      <c r="O63" s="3"/>
      <c r="P63" s="3"/>
      <c r="Q63" s="3"/>
      <c r="R63" s="3"/>
      <c r="S63" s="3"/>
      <c r="T63" s="3"/>
    </row>
    <row r="64" spans="3:20" ht="15" x14ac:dyDescent="0.2">
      <c r="C64" s="4"/>
      <c r="D64" s="1"/>
      <c r="E64" s="23"/>
      <c r="F64" s="33"/>
      <c r="G64" s="38" t="str">
        <f t="shared" si="0"/>
        <v/>
      </c>
      <c r="H64" s="39">
        <f t="shared" si="5"/>
        <v>0</v>
      </c>
      <c r="I64" s="43" t="str">
        <f t="shared" si="7"/>
        <v>Ineligible</v>
      </c>
      <c r="J64" s="44">
        <f t="shared" si="2"/>
        <v>0</v>
      </c>
      <c r="K64" s="52" t="str">
        <f t="shared" si="8"/>
        <v>Ineligible</v>
      </c>
      <c r="L64" s="53">
        <f t="shared" si="4"/>
        <v>0</v>
      </c>
      <c r="M64" s="49">
        <f t="shared" si="6"/>
        <v>0</v>
      </c>
      <c r="N64" s="3"/>
      <c r="O64" s="3"/>
      <c r="P64" s="3"/>
      <c r="Q64" s="3"/>
      <c r="R64" s="3"/>
      <c r="S64" s="3"/>
      <c r="T64" s="3"/>
    </row>
    <row r="65" spans="3:20" ht="15" x14ac:dyDescent="0.2">
      <c r="C65" s="4"/>
      <c r="D65" s="1"/>
      <c r="E65" s="23"/>
      <c r="F65" s="33"/>
      <c r="G65" s="38" t="str">
        <f t="shared" si="0"/>
        <v/>
      </c>
      <c r="H65" s="39">
        <f t="shared" si="5"/>
        <v>0</v>
      </c>
      <c r="I65" s="43" t="str">
        <f t="shared" si="7"/>
        <v>Ineligible</v>
      </c>
      <c r="J65" s="44">
        <f t="shared" si="2"/>
        <v>0</v>
      </c>
      <c r="K65" s="52" t="str">
        <f t="shared" si="8"/>
        <v>Ineligible</v>
      </c>
      <c r="L65" s="53">
        <f t="shared" si="4"/>
        <v>0</v>
      </c>
      <c r="M65" s="49">
        <f t="shared" si="6"/>
        <v>0</v>
      </c>
      <c r="N65" s="3"/>
      <c r="O65" s="3"/>
      <c r="P65" s="3"/>
      <c r="Q65" s="3"/>
      <c r="R65" s="3"/>
      <c r="S65" s="3"/>
      <c r="T65" s="3"/>
    </row>
    <row r="66" spans="3:20" ht="15" x14ac:dyDescent="0.2">
      <c r="C66" s="4"/>
      <c r="D66" s="1"/>
      <c r="E66" s="23"/>
      <c r="F66" s="33"/>
      <c r="G66" s="38" t="str">
        <f t="shared" si="0"/>
        <v/>
      </c>
      <c r="H66" s="39">
        <f t="shared" si="5"/>
        <v>0</v>
      </c>
      <c r="I66" s="43" t="str">
        <f t="shared" si="7"/>
        <v>Ineligible</v>
      </c>
      <c r="J66" s="44">
        <f t="shared" si="2"/>
        <v>0</v>
      </c>
      <c r="K66" s="52" t="str">
        <f t="shared" si="8"/>
        <v>Ineligible</v>
      </c>
      <c r="L66" s="53">
        <f t="shared" si="4"/>
        <v>0</v>
      </c>
      <c r="M66" s="49">
        <f t="shared" si="6"/>
        <v>0</v>
      </c>
      <c r="N66" s="3"/>
      <c r="O66" s="3"/>
      <c r="P66" s="3"/>
      <c r="Q66" s="3"/>
      <c r="R66" s="3"/>
      <c r="S66" s="3"/>
      <c r="T66" s="3"/>
    </row>
    <row r="67" spans="3:20" ht="15" x14ac:dyDescent="0.2">
      <c r="C67" s="4"/>
      <c r="D67" s="1"/>
      <c r="E67" s="23"/>
      <c r="F67" s="33"/>
      <c r="G67" s="38" t="str">
        <f t="shared" si="0"/>
        <v/>
      </c>
      <c r="H67" s="39">
        <f t="shared" si="5"/>
        <v>0</v>
      </c>
      <c r="I67" s="43" t="str">
        <f t="shared" si="7"/>
        <v>Ineligible</v>
      </c>
      <c r="J67" s="44">
        <f t="shared" si="2"/>
        <v>0</v>
      </c>
      <c r="K67" s="52" t="str">
        <f t="shared" si="8"/>
        <v>Ineligible</v>
      </c>
      <c r="L67" s="53">
        <f t="shared" si="4"/>
        <v>0</v>
      </c>
      <c r="M67" s="49">
        <f t="shared" si="6"/>
        <v>0</v>
      </c>
      <c r="N67" s="3"/>
      <c r="O67" s="3"/>
      <c r="P67" s="3"/>
      <c r="Q67" s="3"/>
      <c r="R67" s="3"/>
      <c r="S67" s="3"/>
      <c r="T67" s="3"/>
    </row>
    <row r="68" spans="3:20" ht="15" x14ac:dyDescent="0.2">
      <c r="C68" s="4"/>
      <c r="D68" s="1"/>
      <c r="E68" s="23"/>
      <c r="F68" s="33"/>
      <c r="G68" s="38" t="str">
        <f t="shared" si="0"/>
        <v/>
      </c>
      <c r="H68" s="39">
        <f t="shared" si="5"/>
        <v>0</v>
      </c>
      <c r="I68" s="43" t="str">
        <f t="shared" si="7"/>
        <v>Ineligible</v>
      </c>
      <c r="J68" s="44">
        <f t="shared" si="2"/>
        <v>0</v>
      </c>
      <c r="K68" s="52" t="str">
        <f t="shared" si="8"/>
        <v>Ineligible</v>
      </c>
      <c r="L68" s="53">
        <f t="shared" si="4"/>
        <v>0</v>
      </c>
      <c r="M68" s="49">
        <f t="shared" si="6"/>
        <v>0</v>
      </c>
      <c r="N68" s="3"/>
      <c r="O68" s="3"/>
      <c r="P68" s="3"/>
      <c r="Q68" s="3"/>
      <c r="R68" s="3"/>
      <c r="S68" s="3"/>
      <c r="T68" s="3"/>
    </row>
    <row r="69" spans="3:20" ht="15" x14ac:dyDescent="0.2">
      <c r="C69" s="4"/>
      <c r="D69" s="1"/>
      <c r="E69" s="23"/>
      <c r="F69" s="33"/>
      <c r="G69" s="38" t="str">
        <f t="shared" si="0"/>
        <v/>
      </c>
      <c r="H69" s="39">
        <f t="shared" si="5"/>
        <v>0</v>
      </c>
      <c r="I69" s="43" t="str">
        <f t="shared" si="7"/>
        <v>Ineligible</v>
      </c>
      <c r="J69" s="44">
        <f t="shared" si="2"/>
        <v>0</v>
      </c>
      <c r="K69" s="52" t="str">
        <f t="shared" si="8"/>
        <v>Ineligible</v>
      </c>
      <c r="L69" s="53">
        <f t="shared" si="4"/>
        <v>0</v>
      </c>
      <c r="M69" s="49">
        <f t="shared" si="6"/>
        <v>0</v>
      </c>
      <c r="N69" s="3"/>
      <c r="O69" s="3"/>
      <c r="P69" s="3"/>
      <c r="Q69" s="3"/>
      <c r="R69" s="3"/>
      <c r="S69" s="3"/>
      <c r="T69" s="3"/>
    </row>
    <row r="70" spans="3:20" ht="15" x14ac:dyDescent="0.2">
      <c r="C70" s="4"/>
      <c r="D70" s="1"/>
      <c r="E70" s="23"/>
      <c r="F70" s="33"/>
      <c r="G70" s="38" t="str">
        <f t="shared" si="0"/>
        <v/>
      </c>
      <c r="H70" s="39">
        <f t="shared" si="5"/>
        <v>0</v>
      </c>
      <c r="I70" s="43" t="str">
        <f t="shared" si="7"/>
        <v>Ineligible</v>
      </c>
      <c r="J70" s="44">
        <f t="shared" si="2"/>
        <v>0</v>
      </c>
      <c r="K70" s="52" t="str">
        <f t="shared" si="8"/>
        <v>Ineligible</v>
      </c>
      <c r="L70" s="53">
        <f t="shared" si="4"/>
        <v>0</v>
      </c>
      <c r="M70" s="49">
        <f t="shared" si="6"/>
        <v>0</v>
      </c>
      <c r="N70" s="3"/>
      <c r="O70" s="3"/>
      <c r="P70" s="3"/>
      <c r="Q70" s="3"/>
      <c r="R70" s="3"/>
      <c r="S70" s="3"/>
      <c r="T70" s="3"/>
    </row>
    <row r="71" spans="3:20" ht="15" x14ac:dyDescent="0.2">
      <c r="C71" s="4"/>
      <c r="D71" s="1"/>
      <c r="E71" s="23"/>
      <c r="F71" s="33"/>
      <c r="G71" s="38" t="str">
        <f t="shared" si="0"/>
        <v/>
      </c>
      <c r="H71" s="39">
        <f t="shared" si="5"/>
        <v>0</v>
      </c>
      <c r="I71" s="43" t="str">
        <f t="shared" si="7"/>
        <v>Ineligible</v>
      </c>
      <c r="J71" s="44">
        <f t="shared" si="2"/>
        <v>0</v>
      </c>
      <c r="K71" s="52" t="str">
        <f t="shared" si="8"/>
        <v>Ineligible</v>
      </c>
      <c r="L71" s="53">
        <f t="shared" si="4"/>
        <v>0</v>
      </c>
      <c r="M71" s="49">
        <f t="shared" si="6"/>
        <v>0</v>
      </c>
      <c r="N71" s="3"/>
      <c r="O71" s="3"/>
      <c r="P71" s="3"/>
      <c r="Q71" s="3"/>
      <c r="R71" s="3"/>
      <c r="S71" s="3"/>
      <c r="T71" s="3"/>
    </row>
    <row r="72" spans="3:20" ht="15" x14ac:dyDescent="0.2">
      <c r="C72" s="4"/>
      <c r="D72" s="1"/>
      <c r="E72" s="23"/>
      <c r="F72" s="33"/>
      <c r="G72" s="38" t="str">
        <f t="shared" si="0"/>
        <v/>
      </c>
      <c r="H72" s="39">
        <f t="shared" si="5"/>
        <v>0</v>
      </c>
      <c r="I72" s="43" t="str">
        <f t="shared" si="7"/>
        <v>Ineligible</v>
      </c>
      <c r="J72" s="44">
        <f t="shared" si="2"/>
        <v>0</v>
      </c>
      <c r="K72" s="52" t="str">
        <f t="shared" si="8"/>
        <v>Ineligible</v>
      </c>
      <c r="L72" s="53">
        <f t="shared" si="4"/>
        <v>0</v>
      </c>
      <c r="M72" s="49">
        <f t="shared" si="6"/>
        <v>0</v>
      </c>
      <c r="N72" s="3"/>
      <c r="O72" s="3"/>
      <c r="P72" s="3"/>
      <c r="Q72" s="3"/>
      <c r="R72" s="3"/>
      <c r="S72" s="3"/>
      <c r="T72" s="3"/>
    </row>
    <row r="73" spans="3:20" ht="15" x14ac:dyDescent="0.2">
      <c r="C73" s="4"/>
      <c r="D73" s="1"/>
      <c r="E73" s="23"/>
      <c r="F73" s="33"/>
      <c r="G73" s="38" t="str">
        <f t="shared" si="0"/>
        <v/>
      </c>
      <c r="H73" s="39">
        <f t="shared" si="5"/>
        <v>0</v>
      </c>
      <c r="I73" s="43" t="str">
        <f t="shared" si="7"/>
        <v>Ineligible</v>
      </c>
      <c r="J73" s="44">
        <f t="shared" si="2"/>
        <v>0</v>
      </c>
      <c r="K73" s="52" t="str">
        <f t="shared" si="8"/>
        <v>Ineligible</v>
      </c>
      <c r="L73" s="53">
        <f t="shared" si="4"/>
        <v>0</v>
      </c>
      <c r="M73" s="49">
        <f t="shared" si="6"/>
        <v>0</v>
      </c>
      <c r="N73" s="3"/>
      <c r="O73" s="3"/>
      <c r="P73" s="3"/>
      <c r="Q73" s="3"/>
      <c r="R73" s="3"/>
      <c r="S73" s="3"/>
      <c r="T73" s="3"/>
    </row>
    <row r="74" spans="3:20" ht="15" x14ac:dyDescent="0.2">
      <c r="C74" s="4"/>
      <c r="D74" s="1"/>
      <c r="E74" s="23"/>
      <c r="F74" s="33"/>
      <c r="G74" s="38" t="str">
        <f t="shared" si="0"/>
        <v/>
      </c>
      <c r="H74" s="39">
        <f t="shared" si="5"/>
        <v>0</v>
      </c>
      <c r="I74" s="43" t="str">
        <f t="shared" si="7"/>
        <v>Ineligible</v>
      </c>
      <c r="J74" s="44">
        <f t="shared" si="2"/>
        <v>0</v>
      </c>
      <c r="K74" s="52" t="str">
        <f t="shared" si="8"/>
        <v>Ineligible</v>
      </c>
      <c r="L74" s="53">
        <f t="shared" si="4"/>
        <v>0</v>
      </c>
      <c r="M74" s="49">
        <f t="shared" si="6"/>
        <v>0</v>
      </c>
      <c r="N74" s="3"/>
      <c r="O74" s="3"/>
      <c r="P74" s="3"/>
      <c r="Q74" s="3"/>
      <c r="R74" s="3"/>
      <c r="S74" s="3"/>
      <c r="T74" s="3"/>
    </row>
    <row r="75" spans="3:20" ht="15" x14ac:dyDescent="0.2">
      <c r="C75" s="4"/>
      <c r="D75" s="1"/>
      <c r="E75" s="23"/>
      <c r="F75" s="33"/>
      <c r="G75" s="38" t="str">
        <f t="shared" si="0"/>
        <v/>
      </c>
      <c r="H75" s="39">
        <f t="shared" si="5"/>
        <v>0</v>
      </c>
      <c r="I75" s="43" t="str">
        <f t="shared" si="7"/>
        <v>Ineligible</v>
      </c>
      <c r="J75" s="44">
        <f t="shared" si="2"/>
        <v>0</v>
      </c>
      <c r="K75" s="52" t="str">
        <f t="shared" si="8"/>
        <v>Ineligible</v>
      </c>
      <c r="L75" s="53">
        <f t="shared" si="4"/>
        <v>0</v>
      </c>
      <c r="M75" s="49">
        <f t="shared" si="6"/>
        <v>0</v>
      </c>
      <c r="N75" s="3"/>
      <c r="O75" s="3"/>
      <c r="P75" s="3"/>
      <c r="Q75" s="3"/>
      <c r="R75" s="3"/>
      <c r="S75" s="3"/>
      <c r="T75" s="3"/>
    </row>
    <row r="76" spans="3:20" ht="15" x14ac:dyDescent="0.2">
      <c r="C76" s="4"/>
      <c r="D76" s="1"/>
      <c r="E76" s="23"/>
      <c r="F76" s="33"/>
      <c r="G76" s="38" t="str">
        <f t="shared" si="0"/>
        <v/>
      </c>
      <c r="H76" s="39">
        <f t="shared" si="5"/>
        <v>0</v>
      </c>
      <c r="I76" s="43" t="str">
        <f t="shared" si="7"/>
        <v>Ineligible</v>
      </c>
      <c r="J76" s="44">
        <f t="shared" si="2"/>
        <v>0</v>
      </c>
      <c r="K76" s="52" t="str">
        <f t="shared" si="8"/>
        <v>Ineligible</v>
      </c>
      <c r="L76" s="53">
        <f t="shared" si="4"/>
        <v>0</v>
      </c>
      <c r="M76" s="49">
        <f t="shared" si="6"/>
        <v>0</v>
      </c>
      <c r="N76" s="3"/>
      <c r="O76" s="3"/>
      <c r="P76" s="3"/>
      <c r="Q76" s="3"/>
      <c r="R76" s="3"/>
      <c r="S76" s="3"/>
      <c r="T76" s="3"/>
    </row>
    <row r="77" spans="3:20" ht="15" x14ac:dyDescent="0.2">
      <c r="C77" s="4"/>
      <c r="D77" s="1"/>
      <c r="E77" s="23"/>
      <c r="F77" s="33"/>
      <c r="G77" s="38" t="str">
        <f t="shared" si="0"/>
        <v/>
      </c>
      <c r="H77" s="39">
        <f t="shared" si="5"/>
        <v>0</v>
      </c>
      <c r="I77" s="43" t="str">
        <f t="shared" si="7"/>
        <v>Ineligible</v>
      </c>
      <c r="J77" s="44">
        <f t="shared" si="2"/>
        <v>0</v>
      </c>
      <c r="K77" s="52" t="str">
        <f t="shared" si="8"/>
        <v>Ineligible</v>
      </c>
      <c r="L77" s="53">
        <f t="shared" si="4"/>
        <v>0</v>
      </c>
      <c r="M77" s="49">
        <f t="shared" si="6"/>
        <v>0</v>
      </c>
      <c r="N77" s="3"/>
      <c r="O77" s="3"/>
      <c r="P77" s="3"/>
      <c r="Q77" s="3"/>
      <c r="R77" s="3"/>
      <c r="S77" s="3"/>
      <c r="T77" s="3"/>
    </row>
    <row r="78" spans="3:20" ht="15" x14ac:dyDescent="0.2">
      <c r="C78" s="4"/>
      <c r="D78" s="1"/>
      <c r="E78" s="23"/>
      <c r="F78" s="33"/>
      <c r="G78" s="38" t="str">
        <f t="shared" si="0"/>
        <v/>
      </c>
      <c r="H78" s="39">
        <f t="shared" si="5"/>
        <v>0</v>
      </c>
      <c r="I78" s="43" t="str">
        <f t="shared" si="7"/>
        <v>Ineligible</v>
      </c>
      <c r="J78" s="44">
        <f t="shared" si="2"/>
        <v>0</v>
      </c>
      <c r="K78" s="52" t="str">
        <f t="shared" si="8"/>
        <v>Ineligible</v>
      </c>
      <c r="L78" s="53">
        <f t="shared" si="4"/>
        <v>0</v>
      </c>
      <c r="M78" s="49">
        <f t="shared" si="6"/>
        <v>0</v>
      </c>
      <c r="N78" s="3"/>
      <c r="O78" s="3"/>
      <c r="P78" s="3"/>
      <c r="Q78" s="3"/>
      <c r="R78" s="3"/>
      <c r="S78" s="3"/>
      <c r="T78" s="3"/>
    </row>
    <row r="79" spans="3:20" ht="15" x14ac:dyDescent="0.2">
      <c r="C79" s="4"/>
      <c r="D79" s="1"/>
      <c r="E79" s="23"/>
      <c r="F79" s="33"/>
      <c r="G79" s="38" t="str">
        <f t="shared" si="0"/>
        <v/>
      </c>
      <c r="H79" s="39">
        <f t="shared" si="5"/>
        <v>0</v>
      </c>
      <c r="I79" s="43" t="str">
        <f t="shared" si="7"/>
        <v>Ineligible</v>
      </c>
      <c r="J79" s="44">
        <f t="shared" si="2"/>
        <v>0</v>
      </c>
      <c r="K79" s="52" t="str">
        <f t="shared" si="8"/>
        <v>Ineligible</v>
      </c>
      <c r="L79" s="53">
        <f t="shared" si="4"/>
        <v>0</v>
      </c>
      <c r="M79" s="49">
        <f t="shared" si="6"/>
        <v>0</v>
      </c>
      <c r="N79" s="3"/>
      <c r="O79" s="3"/>
      <c r="P79" s="3"/>
      <c r="Q79" s="3"/>
      <c r="R79" s="3"/>
      <c r="S79" s="3"/>
      <c r="T79" s="3"/>
    </row>
    <row r="80" spans="3:20" ht="15" x14ac:dyDescent="0.2">
      <c r="C80" s="4"/>
      <c r="D80" s="1"/>
      <c r="E80" s="23"/>
      <c r="F80" s="33"/>
      <c r="G80" s="38" t="str">
        <f t="shared" ref="G80:G100" si="9">IF(F80&lt;&gt;"",IF(F80&lt;26.59,"Full",IF(F80&gt;30.81,"None","Partial")),"")</f>
        <v/>
      </c>
      <c r="H80" s="39">
        <f t="shared" si="5"/>
        <v>0</v>
      </c>
      <c r="I80" s="43" t="str">
        <f t="shared" ref="I80:I100" si="10">IF(OR(AND(E80="Educator RECE", F80+H80&lt;27), AND(OR(E80="Supervisor RECE", E80="Home Visitor"), F80+H80&lt;30)), "Eligible", "Ineligible")</f>
        <v>Ineligible</v>
      </c>
      <c r="J80" s="44">
        <f t="shared" ref="J80:J100" si="11">IF(E80="Educator RECE", MAX(0, MIN(3, 27-F80)), IF(OR(E80="Supervisor RECE", E80="Home Visitor"), MAX(0, MIN(3, 30-F80)),0))</f>
        <v>0</v>
      </c>
      <c r="K80" s="52" t="str">
        <f t="shared" ref="K80:K100" si="12">IFERROR(IF(OR(AND(E80="Educator RECE", F80+H80+J80&lt;24.86), AND(OR(E80="Supervisor RECE", E80="Home Visitor"), F80+H80+J80&lt;25.86)), "Eligible", "Ineligible"), "Ineligible")</f>
        <v>Ineligible</v>
      </c>
      <c r="L80" s="53">
        <f t="shared" ref="L80:L100" si="13">IF(E80="Educator RECE", MAX(0, 24.86-(F80+H80+J80)), IF(OR(E80="Supervisor RECE", E80="Home Visitor"), MAX(0, 25.86-(F80+H80+J80)),0))</f>
        <v>0</v>
      </c>
      <c r="M80" s="49">
        <f t="shared" si="6"/>
        <v>0</v>
      </c>
      <c r="N80" s="3"/>
      <c r="O80" s="3"/>
      <c r="P80" s="3"/>
      <c r="Q80" s="3"/>
      <c r="R80" s="3"/>
      <c r="S80" s="3"/>
      <c r="T80" s="3"/>
    </row>
    <row r="81" spans="3:20" ht="15" x14ac:dyDescent="0.2">
      <c r="C81" s="4"/>
      <c r="D81" s="1"/>
      <c r="E81" s="23"/>
      <c r="F81" s="33"/>
      <c r="G81" s="38" t="str">
        <f t="shared" si="9"/>
        <v/>
      </c>
      <c r="H81" s="39">
        <f t="shared" ref="H81:H100" si="14">IF(F81=0, 0, IF(F81&gt;32.81, 0, MIN(2, 32.81-F81)))</f>
        <v>0</v>
      </c>
      <c r="I81" s="43" t="str">
        <f t="shared" si="10"/>
        <v>Ineligible</v>
      </c>
      <c r="J81" s="44">
        <f t="shared" si="11"/>
        <v>0</v>
      </c>
      <c r="K81" s="52" t="str">
        <f t="shared" si="12"/>
        <v>Ineligible</v>
      </c>
      <c r="L81" s="53">
        <f t="shared" si="13"/>
        <v>0</v>
      </c>
      <c r="M81" s="49">
        <f t="shared" ref="M81:M100" si="15">IFERROR(H81+F81+J81+L81,0)</f>
        <v>0</v>
      </c>
      <c r="N81" s="3"/>
      <c r="O81" s="3"/>
      <c r="P81" s="3"/>
      <c r="Q81" s="3"/>
      <c r="R81" s="3"/>
      <c r="S81" s="3"/>
      <c r="T81" s="3"/>
    </row>
    <row r="82" spans="3:20" ht="15" x14ac:dyDescent="0.2">
      <c r="C82" s="4"/>
      <c r="D82" s="1"/>
      <c r="E82" s="23"/>
      <c r="F82" s="33"/>
      <c r="G82" s="38" t="str">
        <f t="shared" si="9"/>
        <v/>
      </c>
      <c r="H82" s="39">
        <f t="shared" si="14"/>
        <v>0</v>
      </c>
      <c r="I82" s="43" t="str">
        <f t="shared" si="10"/>
        <v>Ineligible</v>
      </c>
      <c r="J82" s="44">
        <f t="shared" si="11"/>
        <v>0</v>
      </c>
      <c r="K82" s="52" t="str">
        <f t="shared" si="12"/>
        <v>Ineligible</v>
      </c>
      <c r="L82" s="53">
        <f t="shared" si="13"/>
        <v>0</v>
      </c>
      <c r="M82" s="49">
        <f t="shared" si="15"/>
        <v>0</v>
      </c>
      <c r="N82" s="3"/>
      <c r="O82" s="3"/>
      <c r="P82" s="3"/>
      <c r="Q82" s="3"/>
      <c r="R82" s="3"/>
      <c r="S82" s="3"/>
      <c r="T82" s="3"/>
    </row>
    <row r="83" spans="3:20" ht="15" x14ac:dyDescent="0.2">
      <c r="C83" s="4"/>
      <c r="D83" s="1"/>
      <c r="E83" s="23"/>
      <c r="F83" s="33"/>
      <c r="G83" s="38" t="str">
        <f t="shared" si="9"/>
        <v/>
      </c>
      <c r="H83" s="39">
        <f t="shared" si="14"/>
        <v>0</v>
      </c>
      <c r="I83" s="43" t="str">
        <f t="shared" si="10"/>
        <v>Ineligible</v>
      </c>
      <c r="J83" s="44">
        <f t="shared" si="11"/>
        <v>0</v>
      </c>
      <c r="K83" s="52" t="str">
        <f t="shared" si="12"/>
        <v>Ineligible</v>
      </c>
      <c r="L83" s="53">
        <f t="shared" si="13"/>
        <v>0</v>
      </c>
      <c r="M83" s="49">
        <f t="shared" si="15"/>
        <v>0</v>
      </c>
      <c r="N83" s="3"/>
      <c r="O83" s="3"/>
      <c r="P83" s="3"/>
      <c r="Q83" s="3"/>
      <c r="R83" s="3"/>
      <c r="S83" s="3"/>
      <c r="T83" s="3"/>
    </row>
    <row r="84" spans="3:20" ht="15" x14ac:dyDescent="0.2">
      <c r="C84" s="4"/>
      <c r="D84" s="1"/>
      <c r="E84" s="23"/>
      <c r="F84" s="33"/>
      <c r="G84" s="38" t="str">
        <f t="shared" si="9"/>
        <v/>
      </c>
      <c r="H84" s="39">
        <f t="shared" si="14"/>
        <v>0</v>
      </c>
      <c r="I84" s="43" t="str">
        <f t="shared" si="10"/>
        <v>Ineligible</v>
      </c>
      <c r="J84" s="44">
        <f t="shared" si="11"/>
        <v>0</v>
      </c>
      <c r="K84" s="52" t="str">
        <f t="shared" si="12"/>
        <v>Ineligible</v>
      </c>
      <c r="L84" s="53">
        <f t="shared" si="13"/>
        <v>0</v>
      </c>
      <c r="M84" s="49">
        <f t="shared" si="15"/>
        <v>0</v>
      </c>
      <c r="N84" s="3"/>
      <c r="O84" s="3"/>
      <c r="P84" s="3"/>
      <c r="Q84" s="3"/>
      <c r="R84" s="3"/>
      <c r="S84" s="3"/>
      <c r="T84" s="3"/>
    </row>
    <row r="85" spans="3:20" ht="15" x14ac:dyDescent="0.2">
      <c r="C85" s="4"/>
      <c r="D85" s="1"/>
      <c r="E85" s="23"/>
      <c r="F85" s="33"/>
      <c r="G85" s="38" t="str">
        <f t="shared" si="9"/>
        <v/>
      </c>
      <c r="H85" s="39">
        <f t="shared" si="14"/>
        <v>0</v>
      </c>
      <c r="I85" s="43" t="str">
        <f t="shared" si="10"/>
        <v>Ineligible</v>
      </c>
      <c r="J85" s="44">
        <f t="shared" si="11"/>
        <v>0</v>
      </c>
      <c r="K85" s="52" t="str">
        <f t="shared" si="12"/>
        <v>Ineligible</v>
      </c>
      <c r="L85" s="53">
        <f t="shared" si="13"/>
        <v>0</v>
      </c>
      <c r="M85" s="49">
        <f t="shared" si="15"/>
        <v>0</v>
      </c>
      <c r="N85" s="3"/>
      <c r="O85" s="3"/>
      <c r="P85" s="3"/>
      <c r="Q85" s="3"/>
      <c r="R85" s="3"/>
      <c r="S85" s="3"/>
      <c r="T85" s="3"/>
    </row>
    <row r="86" spans="3:20" ht="15" x14ac:dyDescent="0.2">
      <c r="C86" s="4"/>
      <c r="D86" s="1"/>
      <c r="E86" s="23"/>
      <c r="F86" s="33"/>
      <c r="G86" s="38" t="str">
        <f t="shared" si="9"/>
        <v/>
      </c>
      <c r="H86" s="39">
        <f t="shared" si="14"/>
        <v>0</v>
      </c>
      <c r="I86" s="43" t="str">
        <f t="shared" si="10"/>
        <v>Ineligible</v>
      </c>
      <c r="J86" s="44">
        <f t="shared" si="11"/>
        <v>0</v>
      </c>
      <c r="K86" s="52" t="str">
        <f t="shared" si="12"/>
        <v>Ineligible</v>
      </c>
      <c r="L86" s="53">
        <f t="shared" si="13"/>
        <v>0</v>
      </c>
      <c r="M86" s="49">
        <f t="shared" si="15"/>
        <v>0</v>
      </c>
      <c r="N86" s="3"/>
      <c r="O86" s="3"/>
      <c r="P86" s="3"/>
      <c r="Q86" s="3"/>
      <c r="R86" s="3"/>
      <c r="S86" s="3"/>
      <c r="T86" s="3"/>
    </row>
    <row r="87" spans="3:20" ht="15" x14ac:dyDescent="0.2">
      <c r="C87" s="4"/>
      <c r="D87" s="1"/>
      <c r="E87" s="23"/>
      <c r="F87" s="33"/>
      <c r="G87" s="38" t="str">
        <f t="shared" si="9"/>
        <v/>
      </c>
      <c r="H87" s="39">
        <f t="shared" si="14"/>
        <v>0</v>
      </c>
      <c r="I87" s="43" t="str">
        <f t="shared" si="10"/>
        <v>Ineligible</v>
      </c>
      <c r="J87" s="44">
        <f t="shared" si="11"/>
        <v>0</v>
      </c>
      <c r="K87" s="52" t="str">
        <f t="shared" si="12"/>
        <v>Ineligible</v>
      </c>
      <c r="L87" s="53">
        <f t="shared" si="13"/>
        <v>0</v>
      </c>
      <c r="M87" s="49">
        <f t="shared" si="15"/>
        <v>0</v>
      </c>
      <c r="N87" s="3"/>
      <c r="O87" s="3"/>
      <c r="P87" s="3"/>
      <c r="Q87" s="3"/>
      <c r="R87" s="3"/>
      <c r="S87" s="3"/>
      <c r="T87" s="3"/>
    </row>
    <row r="88" spans="3:20" ht="15" x14ac:dyDescent="0.2">
      <c r="C88" s="4"/>
      <c r="D88" s="1"/>
      <c r="E88" s="23"/>
      <c r="F88" s="33"/>
      <c r="G88" s="38" t="str">
        <f t="shared" si="9"/>
        <v/>
      </c>
      <c r="H88" s="39">
        <f t="shared" si="14"/>
        <v>0</v>
      </c>
      <c r="I88" s="43" t="str">
        <f t="shared" si="10"/>
        <v>Ineligible</v>
      </c>
      <c r="J88" s="44">
        <f t="shared" si="11"/>
        <v>0</v>
      </c>
      <c r="K88" s="52" t="str">
        <f t="shared" si="12"/>
        <v>Ineligible</v>
      </c>
      <c r="L88" s="53">
        <f t="shared" si="13"/>
        <v>0</v>
      </c>
      <c r="M88" s="49">
        <f t="shared" si="15"/>
        <v>0</v>
      </c>
      <c r="N88" s="3"/>
      <c r="O88" s="3"/>
      <c r="P88" s="3"/>
      <c r="Q88" s="3"/>
      <c r="R88" s="3"/>
      <c r="S88" s="3"/>
      <c r="T88" s="3"/>
    </row>
    <row r="89" spans="3:20" ht="15" x14ac:dyDescent="0.2">
      <c r="C89" s="4"/>
      <c r="D89" s="1"/>
      <c r="E89" s="23"/>
      <c r="F89" s="33"/>
      <c r="G89" s="38" t="str">
        <f t="shared" si="9"/>
        <v/>
      </c>
      <c r="H89" s="39">
        <f t="shared" si="14"/>
        <v>0</v>
      </c>
      <c r="I89" s="43" t="str">
        <f t="shared" si="10"/>
        <v>Ineligible</v>
      </c>
      <c r="J89" s="44">
        <f t="shared" si="11"/>
        <v>0</v>
      </c>
      <c r="K89" s="52" t="str">
        <f t="shared" si="12"/>
        <v>Ineligible</v>
      </c>
      <c r="L89" s="53">
        <f t="shared" si="13"/>
        <v>0</v>
      </c>
      <c r="M89" s="49">
        <f t="shared" si="15"/>
        <v>0</v>
      </c>
      <c r="N89" s="3"/>
      <c r="O89" s="3"/>
      <c r="P89" s="3"/>
      <c r="Q89" s="3"/>
      <c r="R89" s="3"/>
      <c r="S89" s="3"/>
      <c r="T89" s="3"/>
    </row>
    <row r="90" spans="3:20" ht="15" x14ac:dyDescent="0.2">
      <c r="C90" s="4"/>
      <c r="D90" s="1"/>
      <c r="E90" s="23"/>
      <c r="F90" s="33"/>
      <c r="G90" s="38" t="str">
        <f t="shared" si="9"/>
        <v/>
      </c>
      <c r="H90" s="39">
        <f t="shared" si="14"/>
        <v>0</v>
      </c>
      <c r="I90" s="43" t="str">
        <f t="shared" si="10"/>
        <v>Ineligible</v>
      </c>
      <c r="J90" s="44">
        <f t="shared" si="11"/>
        <v>0</v>
      </c>
      <c r="K90" s="52" t="str">
        <f t="shared" si="12"/>
        <v>Ineligible</v>
      </c>
      <c r="L90" s="53">
        <f t="shared" si="13"/>
        <v>0</v>
      </c>
      <c r="M90" s="49">
        <f t="shared" si="15"/>
        <v>0</v>
      </c>
      <c r="N90" s="3"/>
      <c r="O90" s="3"/>
      <c r="P90" s="3"/>
      <c r="Q90" s="3"/>
      <c r="R90" s="3"/>
      <c r="S90" s="3"/>
      <c r="T90" s="3"/>
    </row>
    <row r="91" spans="3:20" ht="15" x14ac:dyDescent="0.2">
      <c r="C91" s="4"/>
      <c r="D91" s="1"/>
      <c r="E91" s="23"/>
      <c r="F91" s="33"/>
      <c r="G91" s="38" t="str">
        <f t="shared" si="9"/>
        <v/>
      </c>
      <c r="H91" s="39">
        <f t="shared" si="14"/>
        <v>0</v>
      </c>
      <c r="I91" s="43" t="str">
        <f t="shared" si="10"/>
        <v>Ineligible</v>
      </c>
      <c r="J91" s="44">
        <f t="shared" si="11"/>
        <v>0</v>
      </c>
      <c r="K91" s="52" t="str">
        <f t="shared" si="12"/>
        <v>Ineligible</v>
      </c>
      <c r="L91" s="53">
        <f t="shared" si="13"/>
        <v>0</v>
      </c>
      <c r="M91" s="49">
        <f t="shared" si="15"/>
        <v>0</v>
      </c>
      <c r="N91" s="3"/>
      <c r="O91" s="3"/>
      <c r="P91" s="3"/>
      <c r="Q91" s="3"/>
      <c r="R91" s="3"/>
      <c r="S91" s="3"/>
      <c r="T91" s="3"/>
    </row>
    <row r="92" spans="3:20" ht="15" x14ac:dyDescent="0.2">
      <c r="C92" s="4"/>
      <c r="D92" s="1"/>
      <c r="E92" s="23"/>
      <c r="F92" s="33"/>
      <c r="G92" s="38" t="str">
        <f t="shared" si="9"/>
        <v/>
      </c>
      <c r="H92" s="39">
        <f t="shared" si="14"/>
        <v>0</v>
      </c>
      <c r="I92" s="43" t="str">
        <f t="shared" si="10"/>
        <v>Ineligible</v>
      </c>
      <c r="J92" s="44">
        <f t="shared" si="11"/>
        <v>0</v>
      </c>
      <c r="K92" s="52" t="str">
        <f t="shared" si="12"/>
        <v>Ineligible</v>
      </c>
      <c r="L92" s="53">
        <f t="shared" si="13"/>
        <v>0</v>
      </c>
      <c r="M92" s="49">
        <f t="shared" si="15"/>
        <v>0</v>
      </c>
      <c r="N92" s="3"/>
      <c r="O92" s="3"/>
      <c r="P92" s="3"/>
      <c r="Q92" s="3"/>
      <c r="R92" s="3"/>
      <c r="S92" s="3"/>
      <c r="T92" s="3"/>
    </row>
    <row r="93" spans="3:20" ht="15" x14ac:dyDescent="0.2">
      <c r="C93" s="4"/>
      <c r="D93" s="1"/>
      <c r="E93" s="23"/>
      <c r="F93" s="33"/>
      <c r="G93" s="38" t="str">
        <f t="shared" si="9"/>
        <v/>
      </c>
      <c r="H93" s="39">
        <f t="shared" si="14"/>
        <v>0</v>
      </c>
      <c r="I93" s="43" t="str">
        <f t="shared" si="10"/>
        <v>Ineligible</v>
      </c>
      <c r="J93" s="44">
        <f t="shared" si="11"/>
        <v>0</v>
      </c>
      <c r="K93" s="52" t="str">
        <f t="shared" si="12"/>
        <v>Ineligible</v>
      </c>
      <c r="L93" s="53">
        <f t="shared" si="13"/>
        <v>0</v>
      </c>
      <c r="M93" s="49">
        <f t="shared" si="15"/>
        <v>0</v>
      </c>
      <c r="N93" s="3"/>
      <c r="O93" s="3"/>
      <c r="P93" s="3"/>
      <c r="Q93" s="3"/>
      <c r="R93" s="3"/>
      <c r="S93" s="3"/>
      <c r="T93" s="3"/>
    </row>
    <row r="94" spans="3:20" ht="15" x14ac:dyDescent="0.2">
      <c r="C94" s="4"/>
      <c r="D94" s="1"/>
      <c r="E94" s="23"/>
      <c r="F94" s="33"/>
      <c r="G94" s="38" t="str">
        <f t="shared" si="9"/>
        <v/>
      </c>
      <c r="H94" s="39">
        <f t="shared" si="14"/>
        <v>0</v>
      </c>
      <c r="I94" s="43" t="str">
        <f t="shared" si="10"/>
        <v>Ineligible</v>
      </c>
      <c r="J94" s="44">
        <f t="shared" si="11"/>
        <v>0</v>
      </c>
      <c r="K94" s="52" t="str">
        <f t="shared" si="12"/>
        <v>Ineligible</v>
      </c>
      <c r="L94" s="53">
        <f t="shared" si="13"/>
        <v>0</v>
      </c>
      <c r="M94" s="49">
        <f t="shared" si="15"/>
        <v>0</v>
      </c>
      <c r="N94" s="3"/>
      <c r="O94" s="3"/>
      <c r="P94" s="3"/>
      <c r="Q94" s="3"/>
      <c r="R94" s="3"/>
      <c r="S94" s="3"/>
      <c r="T94" s="3"/>
    </row>
    <row r="95" spans="3:20" ht="15" x14ac:dyDescent="0.2">
      <c r="C95" s="4"/>
      <c r="D95" s="1"/>
      <c r="E95" s="23"/>
      <c r="F95" s="33"/>
      <c r="G95" s="38" t="str">
        <f t="shared" si="9"/>
        <v/>
      </c>
      <c r="H95" s="39">
        <f t="shared" si="14"/>
        <v>0</v>
      </c>
      <c r="I95" s="43" t="str">
        <f t="shared" si="10"/>
        <v>Ineligible</v>
      </c>
      <c r="J95" s="44">
        <f t="shared" si="11"/>
        <v>0</v>
      </c>
      <c r="K95" s="52" t="str">
        <f t="shared" si="12"/>
        <v>Ineligible</v>
      </c>
      <c r="L95" s="53">
        <f t="shared" si="13"/>
        <v>0</v>
      </c>
      <c r="M95" s="49">
        <f t="shared" si="15"/>
        <v>0</v>
      </c>
      <c r="N95" s="3"/>
      <c r="O95" s="3"/>
      <c r="P95" s="3"/>
      <c r="Q95" s="3"/>
      <c r="R95" s="3"/>
      <c r="S95" s="3"/>
      <c r="T95" s="3"/>
    </row>
    <row r="96" spans="3:20" ht="15" x14ac:dyDescent="0.2">
      <c r="C96" s="4"/>
      <c r="D96" s="1"/>
      <c r="E96" s="23"/>
      <c r="F96" s="33"/>
      <c r="G96" s="38" t="str">
        <f t="shared" si="9"/>
        <v/>
      </c>
      <c r="H96" s="39">
        <f t="shared" si="14"/>
        <v>0</v>
      </c>
      <c r="I96" s="43" t="str">
        <f t="shared" si="10"/>
        <v>Ineligible</v>
      </c>
      <c r="J96" s="44">
        <f t="shared" si="11"/>
        <v>0</v>
      </c>
      <c r="K96" s="52" t="str">
        <f t="shared" si="12"/>
        <v>Ineligible</v>
      </c>
      <c r="L96" s="53">
        <f t="shared" si="13"/>
        <v>0</v>
      </c>
      <c r="M96" s="49">
        <f t="shared" si="15"/>
        <v>0</v>
      </c>
      <c r="N96" s="3"/>
      <c r="O96" s="3"/>
      <c r="P96" s="3"/>
      <c r="Q96" s="3"/>
      <c r="R96" s="3"/>
      <c r="S96" s="3"/>
      <c r="T96" s="3"/>
    </row>
    <row r="97" spans="3:20" ht="15" x14ac:dyDescent="0.2">
      <c r="C97" s="4"/>
      <c r="D97" s="1"/>
      <c r="E97" s="23"/>
      <c r="F97" s="33"/>
      <c r="G97" s="38" t="str">
        <f t="shared" si="9"/>
        <v/>
      </c>
      <c r="H97" s="39">
        <f t="shared" si="14"/>
        <v>0</v>
      </c>
      <c r="I97" s="43" t="str">
        <f t="shared" si="10"/>
        <v>Ineligible</v>
      </c>
      <c r="J97" s="44">
        <f t="shared" si="11"/>
        <v>0</v>
      </c>
      <c r="K97" s="52" t="str">
        <f t="shared" si="12"/>
        <v>Ineligible</v>
      </c>
      <c r="L97" s="53">
        <f t="shared" si="13"/>
        <v>0</v>
      </c>
      <c r="M97" s="49">
        <f t="shared" si="15"/>
        <v>0</v>
      </c>
      <c r="N97" s="3"/>
      <c r="O97" s="3"/>
      <c r="P97" s="3"/>
      <c r="Q97" s="3"/>
      <c r="R97" s="3"/>
      <c r="S97" s="3"/>
      <c r="T97" s="3"/>
    </row>
    <row r="98" spans="3:20" ht="15" x14ac:dyDescent="0.2">
      <c r="C98" s="4"/>
      <c r="D98" s="1"/>
      <c r="E98" s="23"/>
      <c r="F98" s="33"/>
      <c r="G98" s="38" t="str">
        <f t="shared" si="9"/>
        <v/>
      </c>
      <c r="H98" s="39">
        <f t="shared" si="14"/>
        <v>0</v>
      </c>
      <c r="I98" s="43" t="str">
        <f t="shared" si="10"/>
        <v>Ineligible</v>
      </c>
      <c r="J98" s="44">
        <f t="shared" si="11"/>
        <v>0</v>
      </c>
      <c r="K98" s="52" t="str">
        <f t="shared" si="12"/>
        <v>Ineligible</v>
      </c>
      <c r="L98" s="53">
        <f t="shared" si="13"/>
        <v>0</v>
      </c>
      <c r="M98" s="49">
        <f t="shared" si="15"/>
        <v>0</v>
      </c>
      <c r="N98" s="3"/>
      <c r="O98" s="3"/>
      <c r="P98" s="3"/>
      <c r="Q98" s="3"/>
      <c r="R98" s="3"/>
      <c r="S98" s="3"/>
      <c r="T98" s="3"/>
    </row>
    <row r="99" spans="3:20" ht="15" x14ac:dyDescent="0.2">
      <c r="C99" s="4"/>
      <c r="D99" s="1"/>
      <c r="E99" s="23"/>
      <c r="F99" s="33"/>
      <c r="G99" s="38" t="str">
        <f t="shared" si="9"/>
        <v/>
      </c>
      <c r="H99" s="39">
        <f t="shared" si="14"/>
        <v>0</v>
      </c>
      <c r="I99" s="43" t="str">
        <f t="shared" si="10"/>
        <v>Ineligible</v>
      </c>
      <c r="J99" s="44">
        <f t="shared" si="11"/>
        <v>0</v>
      </c>
      <c r="K99" s="52" t="str">
        <f t="shared" si="12"/>
        <v>Ineligible</v>
      </c>
      <c r="L99" s="53">
        <f t="shared" si="13"/>
        <v>0</v>
      </c>
      <c r="M99" s="49">
        <f t="shared" si="15"/>
        <v>0</v>
      </c>
      <c r="N99" s="3"/>
      <c r="O99" s="3"/>
      <c r="P99" s="3"/>
      <c r="Q99" s="3"/>
      <c r="R99" s="3"/>
      <c r="S99" s="3"/>
      <c r="T99" s="3"/>
    </row>
    <row r="100" spans="3:20" ht="15.75" thickBot="1" x14ac:dyDescent="0.25">
      <c r="C100" s="4"/>
      <c r="D100" s="2"/>
      <c r="E100" s="28"/>
      <c r="F100" s="34"/>
      <c r="G100" s="38" t="str">
        <f t="shared" si="9"/>
        <v/>
      </c>
      <c r="H100" s="40">
        <f t="shared" si="14"/>
        <v>0</v>
      </c>
      <c r="I100" s="45" t="str">
        <f t="shared" si="10"/>
        <v>Ineligible</v>
      </c>
      <c r="J100" s="44">
        <f t="shared" si="11"/>
        <v>0</v>
      </c>
      <c r="K100" s="54" t="str">
        <f t="shared" si="12"/>
        <v>Ineligible</v>
      </c>
      <c r="L100" s="53">
        <f t="shared" si="13"/>
        <v>0</v>
      </c>
      <c r="M100" s="50">
        <f t="shared" si="15"/>
        <v>0</v>
      </c>
      <c r="N100" s="3"/>
      <c r="O100" s="3"/>
      <c r="P100" s="3"/>
      <c r="Q100" s="3"/>
      <c r="R100" s="3"/>
      <c r="S100" s="3"/>
      <c r="T100" s="3"/>
    </row>
    <row r="101" spans="3:20" x14ac:dyDescent="0.2">
      <c r="C101" s="3"/>
      <c r="D101" s="3"/>
      <c r="E101" s="3"/>
      <c r="F101" s="3"/>
      <c r="G101" s="3"/>
      <c r="H101" s="3"/>
      <c r="I101" s="3"/>
      <c r="J101" s="3"/>
      <c r="K101" s="3"/>
      <c r="L101" s="3"/>
      <c r="M101" s="3"/>
      <c r="N101" s="3"/>
      <c r="O101" s="3"/>
      <c r="P101" s="3"/>
      <c r="Q101" s="3"/>
      <c r="R101" s="3"/>
      <c r="S101" s="3"/>
      <c r="T101" s="3"/>
    </row>
    <row r="102" spans="3:20" x14ac:dyDescent="0.2">
      <c r="C102" s="3"/>
      <c r="D102" s="3"/>
      <c r="E102" s="3"/>
      <c r="F102" s="3"/>
      <c r="G102" s="3"/>
      <c r="H102" s="3"/>
      <c r="I102" s="3"/>
      <c r="J102" s="3"/>
      <c r="K102" s="3"/>
      <c r="L102" s="3"/>
      <c r="M102" s="3"/>
      <c r="N102" s="3"/>
      <c r="O102" s="3"/>
      <c r="P102" s="3"/>
      <c r="Q102" s="3"/>
      <c r="R102" s="3"/>
      <c r="S102" s="3"/>
      <c r="T102" s="3"/>
    </row>
    <row r="103" spans="3:20" x14ac:dyDescent="0.2">
      <c r="C103" s="3"/>
      <c r="D103" s="3"/>
      <c r="E103" s="3"/>
      <c r="F103" s="3"/>
      <c r="G103" s="3"/>
      <c r="H103" s="3"/>
      <c r="I103" s="3"/>
      <c r="J103" s="3"/>
      <c r="K103" s="3"/>
      <c r="L103" s="3"/>
      <c r="M103" s="3"/>
      <c r="N103" s="3"/>
      <c r="O103" s="3"/>
      <c r="P103" s="3"/>
      <c r="Q103" s="3"/>
      <c r="R103" s="3"/>
      <c r="S103" s="3"/>
      <c r="T103" s="3"/>
    </row>
    <row r="104" spans="3:20" x14ac:dyDescent="0.2">
      <c r="C104" s="3"/>
      <c r="D104" s="3"/>
      <c r="E104" s="3"/>
      <c r="F104" s="3"/>
      <c r="G104" s="3"/>
      <c r="H104" s="3"/>
      <c r="I104" s="3"/>
      <c r="J104" s="3"/>
      <c r="K104" s="3"/>
      <c r="L104" s="3"/>
      <c r="M104" s="3"/>
      <c r="N104" s="3"/>
      <c r="O104" s="3"/>
      <c r="P104" s="3"/>
      <c r="Q104" s="3"/>
      <c r="R104" s="3"/>
      <c r="S104" s="3"/>
      <c r="T104" s="3"/>
    </row>
    <row r="105" spans="3:20" x14ac:dyDescent="0.2">
      <c r="C105" s="3"/>
      <c r="D105" s="3"/>
      <c r="E105" s="3"/>
      <c r="F105" s="3"/>
      <c r="G105" s="3"/>
      <c r="H105" s="3"/>
      <c r="I105" s="3"/>
      <c r="J105" s="3"/>
      <c r="K105" s="3"/>
      <c r="L105" s="3"/>
      <c r="M105" s="3"/>
      <c r="N105" s="3"/>
      <c r="O105" s="3"/>
      <c r="P105" s="3"/>
      <c r="Q105" s="3"/>
      <c r="R105" s="3"/>
      <c r="S105" s="3"/>
      <c r="T105" s="3"/>
    </row>
    <row r="106" spans="3:20" x14ac:dyDescent="0.2">
      <c r="C106" s="3"/>
      <c r="D106" s="3"/>
      <c r="E106" s="3"/>
      <c r="F106" s="3"/>
      <c r="G106" s="3"/>
      <c r="H106" s="3"/>
      <c r="I106" s="3"/>
      <c r="J106" s="3"/>
      <c r="K106" s="3"/>
      <c r="L106" s="3"/>
      <c r="M106" s="3"/>
      <c r="N106" s="3"/>
      <c r="O106" s="3"/>
      <c r="P106" s="3"/>
      <c r="Q106" s="3"/>
      <c r="R106" s="3"/>
      <c r="S106" s="3"/>
      <c r="T106" s="3"/>
    </row>
    <row r="107" spans="3:20" x14ac:dyDescent="0.2">
      <c r="C107" s="3"/>
      <c r="D107" s="3"/>
      <c r="E107" s="3"/>
      <c r="F107" s="3"/>
      <c r="G107" s="3"/>
      <c r="H107" s="3"/>
      <c r="I107" s="3"/>
      <c r="J107" s="3"/>
      <c r="K107" s="3"/>
      <c r="L107" s="3"/>
      <c r="M107" s="3"/>
      <c r="N107" s="3"/>
      <c r="O107" s="3"/>
      <c r="P107" s="3"/>
      <c r="Q107" s="3"/>
      <c r="R107" s="3"/>
      <c r="S107" s="3"/>
      <c r="T107" s="3"/>
    </row>
    <row r="108" spans="3:20" x14ac:dyDescent="0.2">
      <c r="C108" s="3"/>
      <c r="D108" s="3"/>
      <c r="E108" s="3"/>
      <c r="F108" s="3"/>
      <c r="G108" s="3"/>
      <c r="H108" s="3"/>
      <c r="I108" s="3"/>
      <c r="J108" s="3"/>
      <c r="K108" s="3"/>
      <c r="L108" s="3"/>
      <c r="M108" s="3"/>
      <c r="N108" s="3"/>
      <c r="O108" s="3"/>
      <c r="P108" s="3"/>
      <c r="Q108" s="3"/>
      <c r="R108" s="3"/>
      <c r="S108" s="3"/>
      <c r="T108" s="3"/>
    </row>
    <row r="109" spans="3:20" x14ac:dyDescent="0.2">
      <c r="C109" s="3"/>
      <c r="D109" s="3"/>
      <c r="E109" s="3"/>
      <c r="F109" s="3"/>
      <c r="G109" s="3"/>
      <c r="H109" s="3"/>
      <c r="I109" s="3"/>
      <c r="J109" s="3"/>
      <c r="K109" s="3"/>
      <c r="L109" s="3"/>
      <c r="M109" s="3"/>
      <c r="N109" s="3"/>
      <c r="O109" s="3"/>
      <c r="P109" s="3"/>
      <c r="Q109" s="3"/>
      <c r="R109" s="3"/>
      <c r="S109" s="3"/>
      <c r="T109" s="3"/>
    </row>
    <row r="110" spans="3:20" x14ac:dyDescent="0.2">
      <c r="C110" s="3"/>
      <c r="D110" s="3"/>
      <c r="E110" s="3"/>
      <c r="F110" s="3"/>
      <c r="G110" s="3"/>
      <c r="H110" s="3"/>
      <c r="I110" s="3"/>
      <c r="J110" s="3"/>
      <c r="K110" s="3"/>
      <c r="L110" s="3"/>
      <c r="M110" s="3"/>
      <c r="N110" s="3"/>
      <c r="O110" s="3"/>
      <c r="P110" s="3"/>
      <c r="Q110" s="3"/>
      <c r="R110" s="3"/>
      <c r="S110" s="3"/>
      <c r="T110" s="3"/>
    </row>
    <row r="111" spans="3:20" x14ac:dyDescent="0.2">
      <c r="C111" s="3"/>
      <c r="D111" s="3"/>
      <c r="E111" s="3"/>
      <c r="F111" s="3"/>
      <c r="G111" s="3"/>
      <c r="H111" s="3"/>
      <c r="I111" s="3"/>
      <c r="J111" s="3"/>
      <c r="K111" s="3"/>
      <c r="L111" s="3"/>
      <c r="M111" s="3"/>
      <c r="N111" s="3"/>
      <c r="O111" s="3"/>
      <c r="P111" s="3"/>
      <c r="Q111" s="3"/>
      <c r="R111" s="3"/>
      <c r="S111" s="3"/>
      <c r="T111" s="3"/>
    </row>
    <row r="112" spans="3:20" x14ac:dyDescent="0.2">
      <c r="C112" s="3"/>
      <c r="D112" s="3"/>
      <c r="E112" s="3"/>
      <c r="F112" s="3"/>
      <c r="G112" s="3"/>
      <c r="H112" s="3"/>
      <c r="I112" s="3"/>
      <c r="J112" s="3"/>
      <c r="K112" s="3"/>
      <c r="L112" s="3"/>
      <c r="M112" s="3"/>
      <c r="N112" s="3"/>
      <c r="O112" s="3"/>
      <c r="P112" s="3"/>
      <c r="Q112" s="3"/>
      <c r="R112" s="3"/>
      <c r="S112" s="3"/>
      <c r="T112" s="3"/>
    </row>
    <row r="113" spans="3:20" x14ac:dyDescent="0.2">
      <c r="C113" s="3"/>
      <c r="D113" s="3"/>
      <c r="E113" s="3"/>
      <c r="F113" s="3"/>
      <c r="G113" s="3"/>
      <c r="H113" s="3"/>
      <c r="I113" s="3"/>
      <c r="J113" s="3"/>
      <c r="K113" s="3"/>
      <c r="L113" s="3"/>
      <c r="M113" s="3"/>
      <c r="N113" s="3"/>
      <c r="O113" s="3"/>
      <c r="P113" s="3"/>
      <c r="Q113" s="3"/>
      <c r="R113" s="3"/>
      <c r="S113" s="3"/>
      <c r="T113" s="3"/>
    </row>
    <row r="114" spans="3:20" x14ac:dyDescent="0.2">
      <c r="C114" s="3"/>
      <c r="D114" s="3"/>
      <c r="E114" s="3"/>
      <c r="F114" s="3"/>
      <c r="G114" s="3"/>
      <c r="H114" s="3"/>
      <c r="I114" s="3"/>
      <c r="J114" s="3"/>
      <c r="K114" s="3"/>
      <c r="L114" s="3"/>
      <c r="M114" s="3"/>
      <c r="N114" s="3"/>
      <c r="O114" s="3"/>
      <c r="P114" s="3"/>
      <c r="Q114" s="3"/>
      <c r="R114" s="3"/>
      <c r="S114" s="3"/>
      <c r="T114" s="3"/>
    </row>
    <row r="115" spans="3:20" x14ac:dyDescent="0.2">
      <c r="C115" s="3"/>
      <c r="D115" s="3"/>
      <c r="E115" s="3"/>
      <c r="F115" s="3"/>
      <c r="G115" s="3"/>
      <c r="H115" s="3"/>
      <c r="I115" s="3"/>
      <c r="J115" s="3"/>
      <c r="K115" s="3"/>
      <c r="L115" s="3"/>
      <c r="M115" s="3"/>
      <c r="N115" s="3"/>
      <c r="O115" s="3"/>
      <c r="P115" s="3"/>
      <c r="Q115" s="3"/>
      <c r="R115" s="3"/>
      <c r="S115" s="3"/>
      <c r="T115" s="3"/>
    </row>
    <row r="116" spans="3:20" x14ac:dyDescent="0.2">
      <c r="C116" s="3"/>
      <c r="D116" s="3"/>
      <c r="E116" s="3"/>
      <c r="F116" s="3"/>
      <c r="G116" s="3"/>
      <c r="H116" s="3"/>
      <c r="I116" s="3"/>
      <c r="J116" s="3"/>
      <c r="K116" s="3"/>
      <c r="L116" s="3"/>
      <c r="M116" s="3"/>
      <c r="N116" s="3"/>
      <c r="O116" s="3"/>
      <c r="P116" s="3"/>
      <c r="Q116" s="3"/>
      <c r="R116" s="3"/>
      <c r="S116" s="3"/>
      <c r="T116" s="3"/>
    </row>
    <row r="117" spans="3:20" x14ac:dyDescent="0.2">
      <c r="C117" s="3"/>
      <c r="D117" s="3"/>
      <c r="E117" s="3"/>
      <c r="F117" s="3"/>
      <c r="G117" s="3"/>
      <c r="H117" s="3"/>
      <c r="I117" s="3"/>
      <c r="J117" s="3"/>
      <c r="K117" s="3"/>
      <c r="L117" s="3"/>
      <c r="M117" s="3"/>
      <c r="N117" s="3"/>
      <c r="O117" s="3"/>
      <c r="P117" s="3"/>
      <c r="Q117" s="3"/>
      <c r="R117" s="3"/>
      <c r="S117" s="3"/>
      <c r="T117" s="3"/>
    </row>
    <row r="118" spans="3:20" x14ac:dyDescent="0.2">
      <c r="C118" s="3"/>
      <c r="D118" s="3"/>
      <c r="E118" s="3"/>
      <c r="F118" s="3"/>
      <c r="G118" s="3"/>
      <c r="H118" s="3"/>
      <c r="I118" s="3"/>
      <c r="J118" s="3"/>
      <c r="K118" s="3"/>
      <c r="L118" s="3"/>
      <c r="M118" s="3"/>
      <c r="N118" s="3"/>
      <c r="O118" s="3"/>
      <c r="P118" s="3"/>
      <c r="Q118" s="3"/>
      <c r="R118" s="3"/>
      <c r="S118" s="3"/>
      <c r="T118" s="3"/>
    </row>
    <row r="119" spans="3:20" x14ac:dyDescent="0.2">
      <c r="C119" s="3"/>
      <c r="D119" s="3"/>
      <c r="E119" s="3"/>
      <c r="F119" s="3"/>
      <c r="G119" s="3"/>
      <c r="H119" s="3"/>
      <c r="I119" s="3"/>
      <c r="J119" s="3"/>
      <c r="K119" s="3"/>
      <c r="L119" s="3"/>
      <c r="M119" s="3"/>
      <c r="N119" s="3"/>
      <c r="O119" s="3"/>
      <c r="P119" s="3"/>
      <c r="Q119" s="3"/>
      <c r="R119" s="3"/>
      <c r="S119" s="3"/>
      <c r="T119" s="3"/>
    </row>
    <row r="120" spans="3:20" x14ac:dyDescent="0.2">
      <c r="C120" s="3"/>
      <c r="D120" s="3"/>
      <c r="E120" s="3"/>
      <c r="F120" s="3"/>
      <c r="G120" s="3"/>
      <c r="H120" s="3"/>
      <c r="I120" s="3"/>
      <c r="J120" s="3"/>
      <c r="K120" s="3"/>
      <c r="L120" s="3"/>
      <c r="M120" s="3"/>
      <c r="N120" s="3"/>
      <c r="O120" s="3"/>
      <c r="P120" s="3"/>
      <c r="Q120" s="3"/>
      <c r="R120" s="3"/>
      <c r="S120" s="3"/>
      <c r="T120" s="3"/>
    </row>
    <row r="121" spans="3:20" x14ac:dyDescent="0.2">
      <c r="C121" s="3"/>
      <c r="D121" s="3"/>
      <c r="E121" s="3"/>
      <c r="F121" s="3"/>
      <c r="G121" s="3"/>
      <c r="H121" s="3"/>
      <c r="I121" s="3"/>
      <c r="J121" s="3"/>
      <c r="K121" s="3"/>
      <c r="L121" s="3"/>
      <c r="M121" s="3"/>
      <c r="N121" s="3"/>
      <c r="O121" s="3"/>
      <c r="P121" s="3"/>
      <c r="Q121" s="3"/>
      <c r="R121" s="3"/>
      <c r="S121" s="3"/>
      <c r="T121" s="3"/>
    </row>
    <row r="122" spans="3:20" x14ac:dyDescent="0.2">
      <c r="C122" s="3"/>
      <c r="D122" s="3"/>
      <c r="E122" s="3"/>
      <c r="F122" s="3"/>
      <c r="G122" s="3"/>
      <c r="H122" s="3"/>
      <c r="I122" s="3"/>
      <c r="J122" s="3"/>
      <c r="K122" s="3"/>
      <c r="L122" s="3"/>
      <c r="M122" s="3"/>
      <c r="N122" s="3"/>
      <c r="O122" s="3"/>
      <c r="P122" s="3"/>
      <c r="Q122" s="3"/>
      <c r="R122" s="3"/>
      <c r="S122" s="3"/>
      <c r="T122" s="3"/>
    </row>
    <row r="123" spans="3:20" x14ac:dyDescent="0.2">
      <c r="C123" s="3"/>
      <c r="D123" s="3"/>
      <c r="E123" s="3"/>
      <c r="F123" s="3"/>
      <c r="G123" s="3"/>
      <c r="H123" s="3"/>
      <c r="I123" s="3"/>
      <c r="J123" s="3"/>
      <c r="K123" s="3"/>
      <c r="L123" s="3"/>
      <c r="M123" s="3"/>
      <c r="N123" s="3"/>
      <c r="O123" s="3"/>
      <c r="P123" s="3"/>
      <c r="Q123" s="3"/>
      <c r="R123" s="3"/>
      <c r="S123" s="3"/>
      <c r="T123" s="3"/>
    </row>
    <row r="124" spans="3:20" x14ac:dyDescent="0.2">
      <c r="C124" s="3"/>
      <c r="D124" s="3"/>
      <c r="E124" s="3"/>
      <c r="F124" s="3"/>
      <c r="G124" s="3"/>
      <c r="H124" s="3"/>
      <c r="I124" s="3"/>
      <c r="J124" s="3"/>
      <c r="K124" s="3"/>
      <c r="L124" s="3"/>
      <c r="M124" s="3"/>
      <c r="N124" s="3"/>
      <c r="O124" s="3"/>
      <c r="P124" s="3"/>
      <c r="Q124" s="3"/>
      <c r="R124" s="3"/>
      <c r="S124" s="3"/>
      <c r="T124" s="3"/>
    </row>
    <row r="125" spans="3:20" x14ac:dyDescent="0.2">
      <c r="C125" s="3"/>
      <c r="D125" s="3"/>
      <c r="E125" s="3"/>
      <c r="F125" s="3"/>
      <c r="G125" s="3"/>
      <c r="H125" s="3"/>
      <c r="I125" s="3"/>
      <c r="J125" s="3"/>
      <c r="K125" s="3"/>
      <c r="L125" s="3"/>
      <c r="M125" s="3"/>
      <c r="N125" s="3"/>
      <c r="O125" s="3"/>
      <c r="P125" s="3"/>
      <c r="Q125" s="3"/>
      <c r="R125" s="3"/>
      <c r="S125" s="3"/>
      <c r="T125" s="3"/>
    </row>
    <row r="126" spans="3:20" x14ac:dyDescent="0.2">
      <c r="C126" s="3"/>
      <c r="D126" s="3"/>
      <c r="E126" s="3"/>
      <c r="F126" s="3"/>
      <c r="G126" s="3"/>
      <c r="H126" s="3"/>
      <c r="I126" s="3"/>
      <c r="J126" s="3"/>
      <c r="K126" s="3"/>
      <c r="L126" s="3"/>
      <c r="M126" s="3"/>
      <c r="N126" s="3"/>
      <c r="O126" s="3"/>
      <c r="P126" s="3"/>
      <c r="Q126" s="3"/>
      <c r="R126" s="3"/>
      <c r="S126" s="3"/>
      <c r="T126" s="3"/>
    </row>
    <row r="127" spans="3:20" x14ac:dyDescent="0.2">
      <c r="C127" s="3"/>
      <c r="D127" s="3"/>
      <c r="E127" s="3"/>
      <c r="F127" s="3"/>
      <c r="G127" s="3"/>
      <c r="H127" s="3"/>
      <c r="I127" s="3"/>
      <c r="J127" s="3"/>
      <c r="K127" s="3"/>
      <c r="L127" s="3"/>
      <c r="M127" s="3"/>
      <c r="N127" s="3"/>
      <c r="O127" s="3"/>
      <c r="P127" s="3"/>
      <c r="Q127" s="3"/>
      <c r="R127" s="3"/>
      <c r="S127" s="3"/>
      <c r="T127" s="3"/>
    </row>
    <row r="128" spans="3:20" x14ac:dyDescent="0.2">
      <c r="C128" s="3"/>
      <c r="D128" s="3"/>
      <c r="E128" s="3"/>
      <c r="F128" s="3"/>
      <c r="G128" s="3"/>
      <c r="H128" s="3"/>
      <c r="I128" s="3"/>
      <c r="J128" s="3"/>
      <c r="K128" s="3"/>
      <c r="L128" s="3"/>
      <c r="M128" s="3"/>
      <c r="N128" s="3"/>
      <c r="O128" s="3"/>
      <c r="P128" s="3"/>
      <c r="Q128" s="3"/>
      <c r="R128" s="3"/>
      <c r="S128" s="3"/>
      <c r="T128" s="3"/>
    </row>
    <row r="129" spans="3:20" x14ac:dyDescent="0.2">
      <c r="C129" s="3"/>
      <c r="D129" s="3"/>
      <c r="E129" s="3"/>
      <c r="F129" s="3"/>
      <c r="G129" s="3"/>
      <c r="H129" s="3"/>
      <c r="I129" s="3"/>
      <c r="J129" s="3"/>
      <c r="K129" s="3"/>
      <c r="L129" s="3"/>
      <c r="M129" s="3"/>
      <c r="N129" s="3"/>
      <c r="O129" s="3"/>
      <c r="P129" s="3"/>
      <c r="Q129" s="3"/>
      <c r="R129" s="3"/>
      <c r="S129" s="3"/>
      <c r="T129" s="3"/>
    </row>
    <row r="130" spans="3:20" x14ac:dyDescent="0.2">
      <c r="C130" s="3"/>
      <c r="D130" s="3"/>
      <c r="E130" s="3"/>
      <c r="F130" s="3"/>
      <c r="G130" s="3"/>
      <c r="H130" s="3"/>
      <c r="I130" s="3"/>
      <c r="J130" s="3"/>
      <c r="K130" s="3"/>
      <c r="L130" s="3"/>
      <c r="M130" s="3"/>
      <c r="N130" s="3"/>
      <c r="O130" s="3"/>
      <c r="P130" s="3"/>
      <c r="Q130" s="3"/>
      <c r="R130" s="3"/>
      <c r="S130" s="3"/>
      <c r="T130" s="3"/>
    </row>
    <row r="131" spans="3:20" x14ac:dyDescent="0.2">
      <c r="C131" s="3"/>
      <c r="D131" s="3"/>
      <c r="E131" s="3"/>
      <c r="F131" s="3"/>
      <c r="G131" s="3"/>
      <c r="H131" s="3"/>
      <c r="I131" s="3"/>
      <c r="J131" s="3"/>
      <c r="K131" s="3"/>
      <c r="L131" s="3"/>
      <c r="M131" s="3"/>
      <c r="N131" s="3"/>
      <c r="O131" s="3"/>
      <c r="P131" s="3"/>
      <c r="Q131" s="3"/>
      <c r="R131" s="3"/>
      <c r="S131" s="3"/>
      <c r="T131" s="3"/>
    </row>
    <row r="132" spans="3:20" x14ac:dyDescent="0.2">
      <c r="N132" s="3"/>
      <c r="O132" s="3"/>
      <c r="P132" s="3"/>
      <c r="Q132" s="3"/>
      <c r="R132" s="3"/>
      <c r="S132" s="3"/>
      <c r="T132" s="3"/>
    </row>
    <row r="133" spans="3:20" x14ac:dyDescent="0.2">
      <c r="N133" s="3"/>
      <c r="O133" s="3"/>
      <c r="P133" s="3"/>
      <c r="Q133" s="3"/>
      <c r="R133" s="3"/>
      <c r="S133" s="3"/>
      <c r="T133" s="3"/>
    </row>
    <row r="134" spans="3:20" x14ac:dyDescent="0.2">
      <c r="N134" s="3"/>
      <c r="O134" s="3"/>
      <c r="P134" s="3"/>
      <c r="Q134" s="3"/>
      <c r="R134" s="3"/>
      <c r="S134" s="3"/>
      <c r="T134" s="3"/>
    </row>
    <row r="135" spans="3:20" x14ac:dyDescent="0.2">
      <c r="N135" s="3"/>
      <c r="O135" s="3"/>
      <c r="P135" s="3"/>
      <c r="Q135" s="3"/>
      <c r="R135" s="3"/>
      <c r="S135" s="3"/>
      <c r="T135" s="3"/>
    </row>
    <row r="136" spans="3:20" x14ac:dyDescent="0.2">
      <c r="N136" s="3"/>
      <c r="O136" s="3"/>
      <c r="P136" s="3"/>
      <c r="Q136" s="3"/>
      <c r="R136" s="3"/>
      <c r="S136" s="3"/>
      <c r="T136" s="3"/>
    </row>
    <row r="137" spans="3:20" x14ac:dyDescent="0.2">
      <c r="N137" s="3"/>
      <c r="O137" s="3"/>
      <c r="P137" s="3"/>
      <c r="Q137" s="3"/>
      <c r="R137" s="3"/>
      <c r="S137" s="3"/>
      <c r="T137" s="3"/>
    </row>
    <row r="138" spans="3:20" x14ac:dyDescent="0.2">
      <c r="N138" s="3"/>
      <c r="O138" s="3"/>
      <c r="P138" s="3"/>
      <c r="Q138" s="3"/>
      <c r="R138" s="3"/>
      <c r="S138" s="3"/>
      <c r="T138" s="3"/>
    </row>
    <row r="139" spans="3:20" x14ac:dyDescent="0.2">
      <c r="N139" s="3"/>
      <c r="O139" s="3"/>
      <c r="P139" s="3"/>
      <c r="Q139" s="3"/>
      <c r="R139" s="3"/>
      <c r="S139" s="3"/>
      <c r="T139" s="3"/>
    </row>
    <row r="140" spans="3:20" x14ac:dyDescent="0.2">
      <c r="N140" s="3"/>
      <c r="O140" s="3"/>
      <c r="P140" s="3"/>
      <c r="Q140" s="3"/>
      <c r="R140" s="3"/>
      <c r="S140" s="3"/>
      <c r="T140" s="3"/>
    </row>
    <row r="141" spans="3:20" x14ac:dyDescent="0.2">
      <c r="N141" s="3"/>
      <c r="O141" s="3"/>
      <c r="P141" s="3"/>
      <c r="Q141" s="3"/>
      <c r="R141" s="3"/>
      <c r="S141" s="3"/>
      <c r="T141" s="3"/>
    </row>
    <row r="142" spans="3:20" x14ac:dyDescent="0.2">
      <c r="N142" s="3"/>
      <c r="O142" s="3"/>
      <c r="P142" s="3"/>
      <c r="Q142" s="3"/>
      <c r="R142" s="3"/>
      <c r="S142" s="3"/>
      <c r="T142" s="3"/>
    </row>
    <row r="143" spans="3:20" x14ac:dyDescent="0.2">
      <c r="N143" s="3"/>
      <c r="O143" s="3"/>
      <c r="P143" s="3"/>
      <c r="Q143" s="3"/>
      <c r="R143" s="3"/>
      <c r="S143" s="3"/>
      <c r="T143" s="3"/>
    </row>
    <row r="144" spans="3:20" x14ac:dyDescent="0.2">
      <c r="N144" s="3"/>
      <c r="O144" s="3"/>
      <c r="P144" s="3"/>
      <c r="Q144" s="3"/>
      <c r="R144" s="3"/>
      <c r="S144" s="3"/>
      <c r="T144" s="3"/>
    </row>
    <row r="145" spans="14:20" x14ac:dyDescent="0.2">
      <c r="N145" s="3"/>
      <c r="O145" s="3"/>
      <c r="P145" s="3"/>
      <c r="Q145" s="3"/>
      <c r="R145" s="3"/>
      <c r="S145" s="3"/>
      <c r="T145" s="3"/>
    </row>
    <row r="146" spans="14:20" x14ac:dyDescent="0.2">
      <c r="N146" s="3"/>
      <c r="O146" s="3"/>
      <c r="P146" s="3"/>
      <c r="Q146" s="3"/>
      <c r="R146" s="3"/>
      <c r="S146" s="3"/>
      <c r="T146" s="3"/>
    </row>
    <row r="147" spans="14:20" x14ac:dyDescent="0.2">
      <c r="N147" s="3"/>
      <c r="O147" s="3"/>
      <c r="P147" s="3"/>
      <c r="Q147" s="3"/>
      <c r="R147" s="3"/>
      <c r="S147" s="3"/>
      <c r="T147" s="3"/>
    </row>
    <row r="148" spans="14:20" x14ac:dyDescent="0.2">
      <c r="N148" s="3"/>
      <c r="O148" s="3"/>
      <c r="P148" s="3"/>
      <c r="Q148" s="3"/>
      <c r="R148" s="3"/>
      <c r="S148" s="3"/>
      <c r="T148" s="3"/>
    </row>
    <row r="149" spans="14:20" x14ac:dyDescent="0.2">
      <c r="N149" s="3"/>
      <c r="O149" s="3"/>
      <c r="P149" s="3"/>
      <c r="Q149" s="3"/>
      <c r="R149" s="3"/>
      <c r="S149" s="3"/>
      <c r="T149" s="3"/>
    </row>
    <row r="150" spans="14:20" x14ac:dyDescent="0.2">
      <c r="N150" s="3"/>
      <c r="O150" s="3"/>
      <c r="P150" s="3"/>
      <c r="Q150" s="3"/>
      <c r="R150" s="3"/>
      <c r="S150" s="3"/>
      <c r="T150" s="3"/>
    </row>
    <row r="151" spans="14:20" x14ac:dyDescent="0.2">
      <c r="N151" s="3"/>
      <c r="O151" s="3"/>
      <c r="P151" s="3"/>
      <c r="Q151" s="3"/>
      <c r="R151" s="3"/>
      <c r="S151" s="3"/>
      <c r="T151" s="3"/>
    </row>
    <row r="152" spans="14:20" x14ac:dyDescent="0.2">
      <c r="N152" s="3"/>
      <c r="O152" s="3"/>
      <c r="P152" s="3"/>
      <c r="Q152" s="3"/>
      <c r="R152" s="3"/>
      <c r="S152" s="3"/>
      <c r="T152" s="3"/>
    </row>
    <row r="153" spans="14:20" x14ac:dyDescent="0.2">
      <c r="N153" s="3"/>
      <c r="O153" s="3"/>
      <c r="P153" s="3"/>
      <c r="Q153" s="3"/>
      <c r="R153" s="3"/>
      <c r="S153" s="3"/>
      <c r="T153" s="3"/>
    </row>
    <row r="154" spans="14:20" x14ac:dyDescent="0.2">
      <c r="N154" s="3"/>
      <c r="O154" s="3"/>
      <c r="P154" s="3"/>
      <c r="Q154" s="3"/>
      <c r="R154" s="3"/>
      <c r="S154" s="3"/>
      <c r="T154" s="3"/>
    </row>
    <row r="155" spans="14:20" x14ac:dyDescent="0.2">
      <c r="N155" s="3"/>
      <c r="O155" s="3"/>
      <c r="P155" s="3"/>
      <c r="Q155" s="3"/>
      <c r="R155" s="3"/>
      <c r="S155" s="3"/>
      <c r="T155" s="3"/>
    </row>
    <row r="156" spans="14:20" x14ac:dyDescent="0.2">
      <c r="N156" s="3"/>
      <c r="O156" s="3"/>
      <c r="P156" s="3"/>
      <c r="Q156" s="3"/>
      <c r="R156" s="3"/>
      <c r="S156" s="3"/>
      <c r="T156" s="3"/>
    </row>
    <row r="157" spans="14:20" x14ac:dyDescent="0.2">
      <c r="N157" s="3"/>
      <c r="O157" s="3"/>
      <c r="P157" s="3"/>
      <c r="Q157" s="3"/>
      <c r="R157" s="3"/>
      <c r="S157" s="3"/>
      <c r="T157" s="3"/>
    </row>
    <row r="158" spans="14:20" x14ac:dyDescent="0.2">
      <c r="N158" s="3"/>
      <c r="O158" s="3"/>
      <c r="P158" s="3"/>
      <c r="Q158" s="3"/>
      <c r="R158" s="3"/>
      <c r="S158" s="3"/>
      <c r="T158" s="3"/>
    </row>
    <row r="159" spans="14:20" x14ac:dyDescent="0.2">
      <c r="N159" s="3"/>
      <c r="O159" s="3"/>
      <c r="P159" s="3"/>
      <c r="Q159" s="3"/>
      <c r="R159" s="3"/>
      <c r="S159" s="3"/>
      <c r="T159" s="3"/>
    </row>
    <row r="160" spans="14:20" x14ac:dyDescent="0.2">
      <c r="N160" s="3"/>
      <c r="O160" s="3"/>
      <c r="P160" s="3"/>
      <c r="Q160" s="3"/>
      <c r="R160" s="3"/>
      <c r="S160" s="3"/>
      <c r="T160" s="3"/>
    </row>
    <row r="161" spans="14:20" x14ac:dyDescent="0.2">
      <c r="N161" s="3"/>
      <c r="O161" s="3"/>
      <c r="P161" s="3"/>
      <c r="Q161" s="3"/>
      <c r="R161" s="3"/>
      <c r="S161" s="3"/>
      <c r="T161" s="3"/>
    </row>
    <row r="162" spans="14:20" x14ac:dyDescent="0.2">
      <c r="N162" s="3"/>
      <c r="O162" s="3"/>
      <c r="P162" s="3"/>
      <c r="Q162" s="3"/>
      <c r="R162" s="3"/>
      <c r="S162" s="3"/>
      <c r="T162" s="3"/>
    </row>
    <row r="163" spans="14:20" x14ac:dyDescent="0.2">
      <c r="N163" s="3"/>
      <c r="O163" s="3"/>
      <c r="P163" s="3"/>
      <c r="Q163" s="3"/>
      <c r="R163" s="3"/>
      <c r="S163" s="3"/>
      <c r="T163" s="3"/>
    </row>
    <row r="164" spans="14:20" x14ac:dyDescent="0.2">
      <c r="N164" s="3"/>
      <c r="O164" s="3"/>
      <c r="P164" s="3"/>
      <c r="Q164" s="3"/>
      <c r="R164" s="3"/>
      <c r="S164" s="3"/>
      <c r="T164" s="3"/>
    </row>
    <row r="165" spans="14:20" x14ac:dyDescent="0.2">
      <c r="N165" s="3"/>
      <c r="O165" s="3"/>
      <c r="P165" s="3"/>
      <c r="Q165" s="3"/>
      <c r="R165" s="3"/>
      <c r="S165" s="3"/>
      <c r="T165" s="3"/>
    </row>
    <row r="166" spans="14:20" x14ac:dyDescent="0.2">
      <c r="N166" s="3"/>
      <c r="O166" s="3"/>
      <c r="P166" s="3"/>
      <c r="Q166" s="3"/>
      <c r="R166" s="3"/>
      <c r="S166" s="3"/>
      <c r="T166" s="3"/>
    </row>
    <row r="167" spans="14:20" x14ac:dyDescent="0.2">
      <c r="N167" s="3"/>
      <c r="O167" s="3"/>
      <c r="P167" s="3"/>
      <c r="Q167" s="3"/>
      <c r="R167" s="3"/>
      <c r="S167" s="3"/>
      <c r="T167" s="3"/>
    </row>
    <row r="168" spans="14:20" x14ac:dyDescent="0.2">
      <c r="N168" s="3"/>
      <c r="O168" s="3"/>
      <c r="P168" s="3"/>
      <c r="Q168" s="3"/>
      <c r="R168" s="3"/>
      <c r="S168" s="3"/>
      <c r="T168" s="3"/>
    </row>
    <row r="169" spans="14:20" x14ac:dyDescent="0.2">
      <c r="N169" s="3"/>
      <c r="O169" s="3"/>
      <c r="P169" s="3"/>
      <c r="Q169" s="3"/>
      <c r="R169" s="3"/>
      <c r="S169" s="3"/>
      <c r="T169" s="3"/>
    </row>
    <row r="170" spans="14:20" x14ac:dyDescent="0.2">
      <c r="N170" s="3"/>
      <c r="O170" s="3"/>
      <c r="P170" s="3"/>
      <c r="Q170" s="3"/>
      <c r="R170" s="3"/>
      <c r="S170" s="3"/>
      <c r="T170" s="3"/>
    </row>
    <row r="171" spans="14:20" x14ac:dyDescent="0.2">
      <c r="N171" s="3"/>
      <c r="O171" s="3"/>
      <c r="P171" s="3"/>
      <c r="Q171" s="3"/>
      <c r="R171" s="3"/>
      <c r="S171" s="3"/>
      <c r="T171" s="3"/>
    </row>
    <row r="172" spans="14:20" x14ac:dyDescent="0.2">
      <c r="N172" s="3"/>
      <c r="O172" s="3"/>
      <c r="P172" s="3"/>
      <c r="Q172" s="3"/>
      <c r="R172" s="3"/>
      <c r="S172" s="3"/>
      <c r="T172" s="3"/>
    </row>
    <row r="173" spans="14:20" x14ac:dyDescent="0.2">
      <c r="N173" s="3"/>
      <c r="O173" s="3"/>
      <c r="P173" s="3"/>
      <c r="Q173" s="3"/>
      <c r="R173" s="3"/>
      <c r="S173" s="3"/>
      <c r="T173" s="3"/>
    </row>
    <row r="174" spans="14:20" x14ac:dyDescent="0.2">
      <c r="N174" s="3"/>
      <c r="O174" s="3"/>
      <c r="P174" s="3"/>
      <c r="Q174" s="3"/>
      <c r="R174" s="3"/>
      <c r="S174" s="3"/>
      <c r="T174" s="3"/>
    </row>
    <row r="175" spans="14:20" x14ac:dyDescent="0.2">
      <c r="N175" s="3"/>
      <c r="O175" s="3"/>
      <c r="P175" s="3"/>
      <c r="Q175" s="3"/>
      <c r="R175" s="3"/>
      <c r="S175" s="3"/>
      <c r="T175" s="3"/>
    </row>
    <row r="176" spans="14:20" x14ac:dyDescent="0.2">
      <c r="N176" s="3"/>
      <c r="O176" s="3"/>
      <c r="P176" s="3"/>
      <c r="Q176" s="3"/>
      <c r="R176" s="3"/>
      <c r="S176" s="3"/>
      <c r="T176" s="3"/>
    </row>
    <row r="177" spans="14:20" x14ac:dyDescent="0.2">
      <c r="N177" s="3"/>
      <c r="O177" s="3"/>
      <c r="P177" s="3"/>
      <c r="Q177" s="3"/>
      <c r="R177" s="3"/>
      <c r="S177" s="3"/>
      <c r="T177" s="3"/>
    </row>
    <row r="178" spans="14:20" x14ac:dyDescent="0.2">
      <c r="N178" s="3"/>
      <c r="O178" s="3"/>
      <c r="P178" s="3"/>
      <c r="Q178" s="3"/>
      <c r="R178" s="3"/>
      <c r="S178" s="3"/>
      <c r="T178" s="3"/>
    </row>
    <row r="179" spans="14:20" x14ac:dyDescent="0.2">
      <c r="N179" s="3"/>
      <c r="O179" s="3"/>
      <c r="P179" s="3"/>
      <c r="Q179" s="3"/>
      <c r="R179" s="3"/>
      <c r="S179" s="3"/>
      <c r="T179" s="3"/>
    </row>
    <row r="180" spans="14:20" x14ac:dyDescent="0.2">
      <c r="N180" s="3"/>
      <c r="O180" s="3"/>
      <c r="P180" s="3"/>
      <c r="Q180" s="3"/>
      <c r="R180" s="3"/>
      <c r="S180" s="3"/>
      <c r="T180" s="3"/>
    </row>
    <row r="181" spans="14:20" x14ac:dyDescent="0.2">
      <c r="N181" s="3"/>
      <c r="O181" s="3"/>
      <c r="P181" s="3"/>
      <c r="Q181" s="3"/>
      <c r="R181" s="3"/>
      <c r="S181" s="3"/>
      <c r="T181" s="3"/>
    </row>
    <row r="182" spans="14:20" x14ac:dyDescent="0.2">
      <c r="N182" s="3"/>
      <c r="O182" s="3"/>
      <c r="P182" s="3"/>
      <c r="Q182" s="3"/>
      <c r="R182" s="3"/>
      <c r="S182" s="3"/>
      <c r="T182" s="3"/>
    </row>
    <row r="183" spans="14:20" x14ac:dyDescent="0.2">
      <c r="N183" s="3"/>
      <c r="O183" s="3"/>
      <c r="P183" s="3"/>
      <c r="Q183" s="3"/>
      <c r="R183" s="3"/>
      <c r="S183" s="3"/>
      <c r="T183" s="3"/>
    </row>
    <row r="184" spans="14:20" x14ac:dyDescent="0.2">
      <c r="N184" s="3"/>
      <c r="O184" s="3"/>
      <c r="P184" s="3"/>
      <c r="Q184" s="3"/>
      <c r="R184" s="3"/>
      <c r="S184" s="3"/>
      <c r="T184" s="3"/>
    </row>
    <row r="185" spans="14:20" x14ac:dyDescent="0.2">
      <c r="N185" s="3"/>
      <c r="O185" s="3"/>
      <c r="P185" s="3"/>
      <c r="Q185" s="3"/>
      <c r="R185" s="3"/>
      <c r="S185" s="3"/>
      <c r="T185" s="3"/>
    </row>
    <row r="186" spans="14:20" x14ac:dyDescent="0.2">
      <c r="N186" s="3"/>
      <c r="O186" s="3"/>
      <c r="P186" s="3"/>
      <c r="Q186" s="3"/>
      <c r="R186" s="3"/>
      <c r="S186" s="3"/>
      <c r="T186" s="3"/>
    </row>
    <row r="187" spans="14:20" x14ac:dyDescent="0.2">
      <c r="N187" s="3"/>
      <c r="O187" s="3"/>
      <c r="P187" s="3"/>
      <c r="Q187" s="3"/>
      <c r="R187" s="3"/>
      <c r="S187" s="3"/>
      <c r="T187" s="3"/>
    </row>
    <row r="188" spans="14:20" x14ac:dyDescent="0.2">
      <c r="N188" s="3"/>
      <c r="O188" s="3"/>
      <c r="P188" s="3"/>
      <c r="Q188" s="3"/>
      <c r="R188" s="3"/>
      <c r="S188" s="3"/>
      <c r="T188" s="3"/>
    </row>
    <row r="189" spans="14:20" x14ac:dyDescent="0.2">
      <c r="N189" s="3"/>
      <c r="O189" s="3"/>
      <c r="P189" s="3"/>
      <c r="Q189" s="3"/>
      <c r="R189" s="3"/>
      <c r="S189" s="3"/>
      <c r="T189" s="3"/>
    </row>
    <row r="190" spans="14:20" x14ac:dyDescent="0.2">
      <c r="N190" s="3"/>
      <c r="O190" s="3"/>
      <c r="P190" s="3"/>
      <c r="Q190" s="3"/>
      <c r="R190" s="3"/>
      <c r="S190" s="3"/>
      <c r="T190" s="3"/>
    </row>
    <row r="191" spans="14:20" x14ac:dyDescent="0.2">
      <c r="N191" s="3"/>
      <c r="O191" s="3"/>
      <c r="P191" s="3"/>
      <c r="Q191" s="3"/>
      <c r="R191" s="3"/>
      <c r="S191" s="3"/>
      <c r="T191" s="3"/>
    </row>
    <row r="192" spans="14:20" x14ac:dyDescent="0.2">
      <c r="N192" s="3"/>
      <c r="O192" s="3"/>
      <c r="P192" s="3"/>
      <c r="Q192" s="3"/>
      <c r="R192" s="3"/>
      <c r="S192" s="3"/>
      <c r="T192" s="3"/>
    </row>
    <row r="193" spans="14:20" x14ac:dyDescent="0.2">
      <c r="N193" s="3"/>
      <c r="O193" s="3"/>
      <c r="P193" s="3"/>
      <c r="Q193" s="3"/>
      <c r="R193" s="3"/>
      <c r="S193" s="3"/>
      <c r="T193" s="3"/>
    </row>
    <row r="194" spans="14:20" x14ac:dyDescent="0.2">
      <c r="N194" s="3"/>
      <c r="O194" s="3"/>
      <c r="P194" s="3"/>
      <c r="Q194" s="3"/>
      <c r="R194" s="3"/>
      <c r="S194" s="3"/>
      <c r="T194" s="3"/>
    </row>
    <row r="195" spans="14:20" x14ac:dyDescent="0.2">
      <c r="N195" s="3"/>
      <c r="O195" s="3"/>
      <c r="P195" s="3"/>
      <c r="Q195" s="3"/>
      <c r="R195" s="3"/>
      <c r="S195" s="3"/>
      <c r="T195" s="3"/>
    </row>
    <row r="196" spans="14:20" x14ac:dyDescent="0.2">
      <c r="N196" s="3"/>
      <c r="O196" s="3"/>
      <c r="P196" s="3"/>
      <c r="Q196" s="3"/>
      <c r="R196" s="3"/>
      <c r="S196" s="3"/>
      <c r="T196" s="3"/>
    </row>
    <row r="197" spans="14:20" x14ac:dyDescent="0.2">
      <c r="N197" s="3"/>
      <c r="O197" s="3"/>
      <c r="P197" s="3"/>
      <c r="Q197" s="3"/>
      <c r="R197" s="3"/>
      <c r="S197" s="3"/>
      <c r="T197" s="3"/>
    </row>
    <row r="198" spans="14:20" x14ac:dyDescent="0.2">
      <c r="N198" s="3"/>
      <c r="O198" s="3"/>
      <c r="P198" s="3"/>
      <c r="Q198" s="3"/>
      <c r="R198" s="3"/>
      <c r="S198" s="3"/>
      <c r="T198" s="3"/>
    </row>
    <row r="199" spans="14:20" x14ac:dyDescent="0.2">
      <c r="N199" s="3"/>
      <c r="O199" s="3"/>
      <c r="P199" s="3"/>
      <c r="Q199" s="3"/>
      <c r="R199" s="3"/>
      <c r="S199" s="3"/>
      <c r="T199" s="3"/>
    </row>
    <row r="200" spans="14:20" x14ac:dyDescent="0.2">
      <c r="N200" s="3"/>
      <c r="O200" s="3"/>
      <c r="P200" s="3"/>
      <c r="Q200" s="3"/>
      <c r="R200" s="3"/>
      <c r="S200" s="3"/>
      <c r="T200" s="3"/>
    </row>
    <row r="201" spans="14:20" x14ac:dyDescent="0.2">
      <c r="N201" s="3"/>
      <c r="O201" s="3"/>
      <c r="P201" s="3"/>
      <c r="Q201" s="3"/>
      <c r="R201" s="3"/>
      <c r="S201" s="3"/>
      <c r="T201" s="3"/>
    </row>
    <row r="202" spans="14:20" x14ac:dyDescent="0.2">
      <c r="N202" s="3"/>
      <c r="O202" s="3"/>
      <c r="P202" s="3"/>
      <c r="Q202" s="3"/>
      <c r="R202" s="3"/>
      <c r="S202" s="3"/>
      <c r="T202" s="3"/>
    </row>
    <row r="203" spans="14:20" x14ac:dyDescent="0.2">
      <c r="N203" s="3"/>
      <c r="O203" s="3"/>
      <c r="P203" s="3"/>
      <c r="Q203" s="3"/>
      <c r="R203" s="3"/>
      <c r="S203" s="3"/>
      <c r="T203" s="3"/>
    </row>
    <row r="204" spans="14:20" x14ac:dyDescent="0.2">
      <c r="N204" s="3"/>
      <c r="O204" s="3"/>
      <c r="P204" s="3"/>
      <c r="Q204" s="3"/>
      <c r="R204" s="3"/>
      <c r="S204" s="3"/>
      <c r="T204" s="3"/>
    </row>
    <row r="205" spans="14:20" x14ac:dyDescent="0.2">
      <c r="N205" s="3"/>
      <c r="O205" s="3"/>
      <c r="P205" s="3"/>
      <c r="Q205" s="3"/>
      <c r="R205" s="3"/>
      <c r="S205" s="3"/>
      <c r="T205" s="3"/>
    </row>
    <row r="206" spans="14:20" x14ac:dyDescent="0.2">
      <c r="N206" s="3"/>
      <c r="O206" s="3"/>
      <c r="P206" s="3"/>
      <c r="Q206" s="3"/>
      <c r="R206" s="3"/>
      <c r="S206" s="3"/>
      <c r="T206" s="3"/>
    </row>
    <row r="207" spans="14:20" x14ac:dyDescent="0.2">
      <c r="N207" s="3"/>
      <c r="O207" s="3"/>
      <c r="P207" s="3"/>
      <c r="Q207" s="3"/>
      <c r="R207" s="3"/>
      <c r="S207" s="3"/>
      <c r="T207" s="3"/>
    </row>
    <row r="208" spans="14:20" x14ac:dyDescent="0.2">
      <c r="N208" s="3"/>
      <c r="O208" s="3"/>
      <c r="P208" s="3"/>
      <c r="Q208" s="3"/>
      <c r="R208" s="3"/>
      <c r="S208" s="3"/>
      <c r="T208" s="3"/>
    </row>
    <row r="209" spans="14:20" x14ac:dyDescent="0.2">
      <c r="N209" s="3"/>
      <c r="O209" s="3"/>
      <c r="P209" s="3"/>
      <c r="Q209" s="3"/>
      <c r="R209" s="3"/>
      <c r="S209" s="3"/>
      <c r="T209" s="3"/>
    </row>
    <row r="210" spans="14:20" x14ac:dyDescent="0.2">
      <c r="N210" s="3"/>
      <c r="O210" s="3"/>
      <c r="P210" s="3"/>
      <c r="Q210" s="3"/>
      <c r="R210" s="3"/>
      <c r="S210" s="3"/>
      <c r="T210" s="3"/>
    </row>
    <row r="211" spans="14:20" x14ac:dyDescent="0.2">
      <c r="N211" s="3"/>
      <c r="O211" s="3"/>
      <c r="P211" s="3"/>
      <c r="Q211" s="3"/>
      <c r="R211" s="3"/>
      <c r="S211" s="3"/>
      <c r="T211" s="3"/>
    </row>
    <row r="212" spans="14:20" x14ac:dyDescent="0.2">
      <c r="N212" s="3"/>
      <c r="O212" s="3"/>
      <c r="P212" s="3"/>
      <c r="Q212" s="3"/>
      <c r="R212" s="3"/>
      <c r="S212" s="3"/>
      <c r="T212" s="3"/>
    </row>
    <row r="213" spans="14:20" x14ac:dyDescent="0.2">
      <c r="N213" s="3"/>
      <c r="O213" s="3"/>
      <c r="P213" s="3"/>
      <c r="Q213" s="3"/>
      <c r="R213" s="3"/>
      <c r="S213" s="3"/>
      <c r="T213" s="3"/>
    </row>
    <row r="214" spans="14:20" x14ac:dyDescent="0.2">
      <c r="N214" s="3"/>
      <c r="O214" s="3"/>
      <c r="P214" s="3"/>
      <c r="Q214" s="3"/>
      <c r="R214" s="3"/>
      <c r="S214" s="3"/>
      <c r="T214" s="3"/>
    </row>
    <row r="215" spans="14:20" x14ac:dyDescent="0.2">
      <c r="N215" s="3"/>
      <c r="O215" s="3"/>
      <c r="P215" s="3"/>
      <c r="Q215" s="3"/>
      <c r="R215" s="3"/>
      <c r="S215" s="3"/>
      <c r="T215" s="3"/>
    </row>
    <row r="216" spans="14:20" x14ac:dyDescent="0.2">
      <c r="N216" s="3"/>
      <c r="O216" s="3"/>
      <c r="P216" s="3"/>
      <c r="Q216" s="3"/>
      <c r="R216" s="3"/>
      <c r="S216" s="3"/>
      <c r="T216" s="3"/>
    </row>
    <row r="217" spans="14:20" x14ac:dyDescent="0.2">
      <c r="N217" s="3"/>
      <c r="O217" s="3"/>
      <c r="P217" s="3"/>
      <c r="Q217" s="3"/>
      <c r="R217" s="3"/>
      <c r="S217" s="3"/>
      <c r="T217" s="3"/>
    </row>
    <row r="218" spans="14:20" x14ac:dyDescent="0.2">
      <c r="N218" s="3"/>
      <c r="O218" s="3"/>
      <c r="P218" s="3"/>
      <c r="Q218" s="3"/>
      <c r="R218" s="3"/>
      <c r="S218" s="3"/>
      <c r="T218" s="3"/>
    </row>
    <row r="219" spans="14:20" x14ac:dyDescent="0.2">
      <c r="N219" s="3"/>
      <c r="O219" s="3"/>
      <c r="P219" s="3"/>
      <c r="Q219" s="3"/>
      <c r="R219" s="3"/>
      <c r="S219" s="3"/>
      <c r="T219" s="3"/>
    </row>
    <row r="220" spans="14:20" x14ac:dyDescent="0.2">
      <c r="N220" s="3"/>
      <c r="O220" s="3"/>
      <c r="P220" s="3"/>
      <c r="Q220" s="3"/>
      <c r="R220" s="3"/>
      <c r="S220" s="3"/>
      <c r="T220" s="3"/>
    </row>
    <row r="221" spans="14:20" x14ac:dyDescent="0.2">
      <c r="N221" s="3"/>
      <c r="O221" s="3"/>
      <c r="P221" s="3"/>
      <c r="Q221" s="3"/>
      <c r="R221" s="3"/>
      <c r="S221" s="3"/>
      <c r="T221" s="3"/>
    </row>
    <row r="222" spans="14:20" x14ac:dyDescent="0.2">
      <c r="N222" s="3"/>
      <c r="O222" s="3"/>
      <c r="P222" s="3"/>
      <c r="Q222" s="3"/>
      <c r="R222" s="3"/>
      <c r="S222" s="3"/>
      <c r="T222" s="3"/>
    </row>
    <row r="223" spans="14:20" x14ac:dyDescent="0.2">
      <c r="N223" s="3"/>
      <c r="O223" s="3"/>
      <c r="P223" s="3"/>
      <c r="Q223" s="3"/>
      <c r="R223" s="3"/>
      <c r="S223" s="3"/>
      <c r="T223" s="3"/>
    </row>
    <row r="224" spans="14:20" x14ac:dyDescent="0.2">
      <c r="N224" s="3"/>
      <c r="O224" s="3"/>
      <c r="P224" s="3"/>
      <c r="Q224" s="3"/>
      <c r="R224" s="3"/>
      <c r="S224" s="3"/>
      <c r="T224" s="3"/>
    </row>
    <row r="225" spans="14:20" x14ac:dyDescent="0.2">
      <c r="N225" s="3"/>
      <c r="O225" s="3"/>
      <c r="P225" s="3"/>
      <c r="Q225" s="3"/>
      <c r="R225" s="3"/>
      <c r="S225" s="3"/>
      <c r="T225" s="3"/>
    </row>
    <row r="226" spans="14:20" x14ac:dyDescent="0.2">
      <c r="N226" s="3"/>
      <c r="O226" s="3"/>
      <c r="P226" s="3"/>
      <c r="Q226" s="3"/>
      <c r="R226" s="3"/>
      <c r="S226" s="3"/>
      <c r="T226" s="3"/>
    </row>
    <row r="227" spans="14:20" x14ac:dyDescent="0.2">
      <c r="N227" s="3"/>
      <c r="O227" s="3"/>
      <c r="P227" s="3"/>
      <c r="Q227" s="3"/>
      <c r="R227" s="3"/>
      <c r="S227" s="3"/>
      <c r="T227" s="3"/>
    </row>
    <row r="228" spans="14:20" x14ac:dyDescent="0.2">
      <c r="N228" s="3"/>
      <c r="O228" s="3"/>
      <c r="P228" s="3"/>
      <c r="Q228" s="3"/>
      <c r="R228" s="3"/>
      <c r="S228" s="3"/>
      <c r="T228" s="3"/>
    </row>
    <row r="229" spans="14:20" x14ac:dyDescent="0.2">
      <c r="N229" s="3"/>
      <c r="O229" s="3"/>
      <c r="P229" s="3"/>
      <c r="Q229" s="3"/>
      <c r="R229" s="3"/>
      <c r="S229" s="3"/>
      <c r="T229" s="3"/>
    </row>
    <row r="230" spans="14:20" x14ac:dyDescent="0.2">
      <c r="N230" s="3"/>
      <c r="O230" s="3"/>
      <c r="P230" s="3"/>
      <c r="Q230" s="3"/>
      <c r="R230" s="3"/>
      <c r="S230" s="3"/>
      <c r="T230" s="3"/>
    </row>
    <row r="231" spans="14:20" x14ac:dyDescent="0.2">
      <c r="N231" s="3"/>
      <c r="O231" s="3"/>
      <c r="P231" s="3"/>
      <c r="Q231" s="3"/>
      <c r="R231" s="3"/>
      <c r="S231" s="3"/>
      <c r="T231" s="3"/>
    </row>
    <row r="232" spans="14:20" x14ac:dyDescent="0.2">
      <c r="N232" s="3"/>
      <c r="O232" s="3"/>
      <c r="P232" s="3"/>
      <c r="Q232" s="3"/>
      <c r="R232" s="3"/>
      <c r="S232" s="3"/>
      <c r="T232" s="3"/>
    </row>
    <row r="233" spans="14:20" x14ac:dyDescent="0.2">
      <c r="N233" s="3"/>
      <c r="O233" s="3"/>
      <c r="P233" s="3"/>
      <c r="Q233" s="3"/>
      <c r="R233" s="3"/>
      <c r="S233" s="3"/>
      <c r="T233" s="3"/>
    </row>
    <row r="234" spans="14:20" x14ac:dyDescent="0.2">
      <c r="N234" s="3"/>
      <c r="O234" s="3"/>
      <c r="P234" s="3"/>
      <c r="Q234" s="3"/>
      <c r="R234" s="3"/>
      <c r="S234" s="3"/>
      <c r="T234" s="3"/>
    </row>
    <row r="235" spans="14:20" x14ac:dyDescent="0.2">
      <c r="N235" s="3"/>
      <c r="O235" s="3"/>
      <c r="P235" s="3"/>
      <c r="Q235" s="3"/>
      <c r="R235" s="3"/>
      <c r="S235" s="3"/>
      <c r="T235" s="3"/>
    </row>
    <row r="236" spans="14:20" x14ac:dyDescent="0.2">
      <c r="N236" s="3"/>
      <c r="O236" s="3"/>
      <c r="P236" s="3"/>
      <c r="Q236" s="3"/>
      <c r="R236" s="3"/>
      <c r="S236" s="3"/>
      <c r="T236" s="3"/>
    </row>
    <row r="237" spans="14:20" x14ac:dyDescent="0.2">
      <c r="N237" s="3"/>
      <c r="O237" s="3"/>
      <c r="P237" s="3"/>
      <c r="Q237" s="3"/>
      <c r="R237" s="3"/>
      <c r="S237" s="3"/>
      <c r="T237" s="3"/>
    </row>
    <row r="238" spans="14:20" x14ac:dyDescent="0.2">
      <c r="N238" s="3"/>
      <c r="O238" s="3"/>
      <c r="P238" s="3"/>
      <c r="Q238" s="3"/>
      <c r="R238" s="3"/>
      <c r="S238" s="3"/>
      <c r="T238" s="3"/>
    </row>
    <row r="239" spans="14:20" x14ac:dyDescent="0.2">
      <c r="N239" s="3"/>
      <c r="O239" s="3"/>
      <c r="P239" s="3"/>
      <c r="Q239" s="3"/>
      <c r="R239" s="3"/>
      <c r="S239" s="3"/>
      <c r="T239" s="3"/>
    </row>
    <row r="240" spans="14:20" x14ac:dyDescent="0.2">
      <c r="N240" s="3"/>
      <c r="O240" s="3"/>
      <c r="P240" s="3"/>
      <c r="Q240" s="3"/>
      <c r="R240" s="3"/>
      <c r="S240" s="3"/>
      <c r="T240" s="3"/>
    </row>
    <row r="241" spans="14:20" x14ac:dyDescent="0.2">
      <c r="N241" s="3"/>
      <c r="O241" s="3"/>
      <c r="P241" s="3"/>
      <c r="Q241" s="3"/>
      <c r="R241" s="3"/>
      <c r="S241" s="3"/>
      <c r="T241" s="3"/>
    </row>
    <row r="242" spans="14:20" x14ac:dyDescent="0.2">
      <c r="N242" s="3"/>
      <c r="O242" s="3"/>
      <c r="P242" s="3"/>
      <c r="Q242" s="3"/>
      <c r="R242" s="3"/>
      <c r="S242" s="3"/>
      <c r="T242" s="3"/>
    </row>
    <row r="243" spans="14:20" x14ac:dyDescent="0.2">
      <c r="N243" s="3"/>
      <c r="O243" s="3"/>
      <c r="P243" s="3"/>
      <c r="Q243" s="3"/>
      <c r="R243" s="3"/>
      <c r="S243" s="3"/>
      <c r="T243" s="3"/>
    </row>
    <row r="244" spans="14:20" x14ac:dyDescent="0.2">
      <c r="N244" s="3"/>
      <c r="O244" s="3"/>
      <c r="P244" s="3"/>
      <c r="Q244" s="3"/>
      <c r="R244" s="3"/>
      <c r="S244" s="3"/>
      <c r="T244" s="3"/>
    </row>
    <row r="245" spans="14:20" x14ac:dyDescent="0.2">
      <c r="N245" s="3"/>
      <c r="O245" s="3"/>
      <c r="P245" s="3"/>
      <c r="Q245" s="3"/>
      <c r="R245" s="3"/>
      <c r="S245" s="3"/>
      <c r="T245" s="3"/>
    </row>
    <row r="246" spans="14:20" x14ac:dyDescent="0.2">
      <c r="N246" s="3"/>
      <c r="O246" s="3"/>
      <c r="P246" s="3"/>
      <c r="Q246" s="3"/>
      <c r="R246" s="3"/>
      <c r="S246" s="3"/>
      <c r="T246" s="3"/>
    </row>
    <row r="247" spans="14:20" x14ac:dyDescent="0.2">
      <c r="N247" s="3"/>
      <c r="O247" s="3"/>
      <c r="P247" s="3"/>
      <c r="Q247" s="3"/>
      <c r="R247" s="3"/>
      <c r="S247" s="3"/>
      <c r="T247" s="3"/>
    </row>
    <row r="248" spans="14:20" x14ac:dyDescent="0.2">
      <c r="N248" s="3"/>
      <c r="O248" s="3"/>
      <c r="P248" s="3"/>
      <c r="Q248" s="3"/>
      <c r="R248" s="3"/>
      <c r="S248" s="3"/>
      <c r="T248" s="3"/>
    </row>
    <row r="249" spans="14:20" x14ac:dyDescent="0.2">
      <c r="N249" s="3"/>
      <c r="O249" s="3"/>
      <c r="P249" s="3"/>
      <c r="Q249" s="3"/>
      <c r="R249" s="3"/>
      <c r="S249" s="3"/>
      <c r="T249" s="3"/>
    </row>
    <row r="250" spans="14:20" x14ac:dyDescent="0.2">
      <c r="N250" s="3"/>
      <c r="O250" s="3"/>
      <c r="P250" s="3"/>
      <c r="Q250" s="3"/>
      <c r="R250" s="3"/>
      <c r="S250" s="3"/>
      <c r="T250" s="3"/>
    </row>
    <row r="251" spans="14:20" x14ac:dyDescent="0.2">
      <c r="N251" s="3"/>
      <c r="O251" s="3"/>
      <c r="P251" s="3"/>
      <c r="Q251" s="3"/>
      <c r="R251" s="3"/>
      <c r="S251" s="3"/>
      <c r="T251" s="3"/>
    </row>
    <row r="252" spans="14:20" x14ac:dyDescent="0.2">
      <c r="N252" s="3"/>
      <c r="O252" s="3"/>
      <c r="P252" s="3"/>
      <c r="Q252" s="3"/>
      <c r="R252" s="3"/>
      <c r="S252" s="3"/>
      <c r="T252" s="3"/>
    </row>
    <row r="253" spans="14:20" x14ac:dyDescent="0.2">
      <c r="N253" s="3"/>
      <c r="O253" s="3"/>
      <c r="P253" s="3"/>
      <c r="Q253" s="3"/>
      <c r="R253" s="3"/>
      <c r="S253" s="3"/>
      <c r="T253" s="3"/>
    </row>
    <row r="254" spans="14:20" x14ac:dyDescent="0.2">
      <c r="N254" s="3"/>
      <c r="O254" s="3"/>
      <c r="P254" s="3"/>
      <c r="Q254" s="3"/>
      <c r="R254" s="3"/>
      <c r="S254" s="3"/>
      <c r="T254" s="3"/>
    </row>
    <row r="255" spans="14:20" x14ac:dyDescent="0.2">
      <c r="N255" s="3"/>
      <c r="O255" s="3"/>
      <c r="P255" s="3"/>
      <c r="Q255" s="3"/>
      <c r="R255" s="3"/>
      <c r="S255" s="3"/>
      <c r="T255" s="3"/>
    </row>
    <row r="256" spans="14:20" x14ac:dyDescent="0.2">
      <c r="N256" s="3"/>
      <c r="O256" s="3"/>
      <c r="P256" s="3"/>
      <c r="Q256" s="3"/>
      <c r="R256" s="3"/>
      <c r="S256" s="3"/>
      <c r="T256" s="3"/>
    </row>
    <row r="257" spans="14:20" x14ac:dyDescent="0.2">
      <c r="N257" s="3"/>
      <c r="O257" s="3"/>
      <c r="P257" s="3"/>
      <c r="Q257" s="3"/>
      <c r="R257" s="3"/>
      <c r="S257" s="3"/>
      <c r="T257" s="3"/>
    </row>
    <row r="258" spans="14:20" x14ac:dyDescent="0.2">
      <c r="N258" s="3"/>
      <c r="O258" s="3"/>
      <c r="P258" s="3"/>
      <c r="Q258" s="3"/>
      <c r="R258" s="3"/>
      <c r="S258" s="3"/>
      <c r="T258" s="3"/>
    </row>
    <row r="259" spans="14:20" x14ac:dyDescent="0.2">
      <c r="N259" s="3"/>
      <c r="O259" s="3"/>
      <c r="P259" s="3"/>
      <c r="Q259" s="3"/>
      <c r="R259" s="3"/>
      <c r="S259" s="3"/>
      <c r="T259" s="3"/>
    </row>
    <row r="260" spans="14:20" x14ac:dyDescent="0.2">
      <c r="N260" s="3"/>
      <c r="O260" s="3"/>
      <c r="P260" s="3"/>
      <c r="Q260" s="3"/>
      <c r="R260" s="3"/>
      <c r="S260" s="3"/>
      <c r="T260" s="3"/>
    </row>
    <row r="261" spans="14:20" x14ac:dyDescent="0.2">
      <c r="N261" s="3"/>
      <c r="O261" s="3"/>
      <c r="P261" s="3"/>
      <c r="Q261" s="3"/>
      <c r="R261" s="3"/>
      <c r="S261" s="3"/>
      <c r="T261" s="3"/>
    </row>
    <row r="262" spans="14:20" x14ac:dyDescent="0.2">
      <c r="N262" s="3"/>
      <c r="O262" s="3"/>
      <c r="P262" s="3"/>
      <c r="Q262" s="3"/>
      <c r="R262" s="3"/>
      <c r="S262" s="3"/>
      <c r="T262" s="3"/>
    </row>
    <row r="263" spans="14:20" x14ac:dyDescent="0.2">
      <c r="N263" s="3"/>
      <c r="O263" s="3"/>
      <c r="P263" s="3"/>
      <c r="Q263" s="3"/>
      <c r="R263" s="3"/>
      <c r="S263" s="3"/>
      <c r="T263" s="3"/>
    </row>
    <row r="264" spans="14:20" x14ac:dyDescent="0.2">
      <c r="N264" s="3"/>
      <c r="O264" s="3"/>
      <c r="P264" s="3"/>
      <c r="Q264" s="3"/>
      <c r="R264" s="3"/>
      <c r="S264" s="3"/>
      <c r="T264" s="3"/>
    </row>
    <row r="265" spans="14:20" x14ac:dyDescent="0.2">
      <c r="N265" s="3"/>
      <c r="O265" s="3"/>
      <c r="P265" s="3"/>
      <c r="Q265" s="3"/>
      <c r="R265" s="3"/>
      <c r="S265" s="3"/>
      <c r="T265" s="3"/>
    </row>
    <row r="266" spans="14:20" x14ac:dyDescent="0.2">
      <c r="N266" s="3"/>
      <c r="O266" s="3"/>
      <c r="P266" s="3"/>
      <c r="Q266" s="3"/>
      <c r="R266" s="3"/>
      <c r="S266" s="3"/>
      <c r="T266" s="3"/>
    </row>
    <row r="267" spans="14:20" x14ac:dyDescent="0.2">
      <c r="N267" s="3"/>
      <c r="O267" s="3"/>
      <c r="P267" s="3"/>
      <c r="Q267" s="3"/>
      <c r="R267" s="3"/>
      <c r="S267" s="3"/>
      <c r="T267" s="3"/>
    </row>
    <row r="268" spans="14:20" x14ac:dyDescent="0.2">
      <c r="N268" s="3"/>
      <c r="O268" s="3"/>
      <c r="P268" s="3"/>
      <c r="Q268" s="3"/>
      <c r="R268" s="3"/>
      <c r="S268" s="3"/>
      <c r="T268" s="3"/>
    </row>
    <row r="269" spans="14:20" x14ac:dyDescent="0.2">
      <c r="N269" s="3"/>
      <c r="O269" s="3"/>
      <c r="P269" s="3"/>
      <c r="Q269" s="3"/>
      <c r="R269" s="3"/>
      <c r="S269" s="3"/>
      <c r="T269" s="3"/>
    </row>
    <row r="270" spans="14:20" x14ac:dyDescent="0.2">
      <c r="N270" s="3"/>
      <c r="O270" s="3"/>
      <c r="P270" s="3"/>
      <c r="Q270" s="3"/>
      <c r="R270" s="3"/>
      <c r="S270" s="3"/>
      <c r="T270" s="3"/>
    </row>
    <row r="271" spans="14:20" x14ac:dyDescent="0.2">
      <c r="N271" s="3"/>
      <c r="O271" s="3"/>
      <c r="P271" s="3"/>
      <c r="Q271" s="3"/>
      <c r="R271" s="3"/>
      <c r="S271" s="3"/>
      <c r="T271" s="3"/>
    </row>
    <row r="272" spans="14:20" x14ac:dyDescent="0.2">
      <c r="N272" s="3"/>
      <c r="O272" s="3"/>
      <c r="P272" s="3"/>
      <c r="Q272" s="3"/>
      <c r="R272" s="3"/>
      <c r="S272" s="3"/>
      <c r="T272" s="3"/>
    </row>
    <row r="273" spans="14:20" x14ac:dyDescent="0.2">
      <c r="N273" s="3"/>
      <c r="O273" s="3"/>
      <c r="P273" s="3"/>
      <c r="Q273" s="3"/>
      <c r="R273" s="3"/>
      <c r="S273" s="3"/>
      <c r="T273" s="3"/>
    </row>
    <row r="274" spans="14:20" x14ac:dyDescent="0.2">
      <c r="N274" s="3"/>
      <c r="O274" s="3"/>
      <c r="P274" s="3"/>
      <c r="Q274" s="3"/>
      <c r="R274" s="3"/>
      <c r="S274" s="3"/>
      <c r="T274" s="3"/>
    </row>
    <row r="275" spans="14:20" x14ac:dyDescent="0.2">
      <c r="N275" s="3"/>
      <c r="O275" s="3"/>
      <c r="P275" s="3"/>
      <c r="Q275" s="3"/>
      <c r="R275" s="3"/>
      <c r="S275" s="3"/>
      <c r="T275" s="3"/>
    </row>
    <row r="276" spans="14:20" x14ac:dyDescent="0.2">
      <c r="N276" s="3"/>
      <c r="O276" s="3"/>
      <c r="P276" s="3"/>
      <c r="Q276" s="3"/>
      <c r="R276" s="3"/>
      <c r="S276" s="3"/>
      <c r="T276" s="3"/>
    </row>
    <row r="277" spans="14:20" x14ac:dyDescent="0.2">
      <c r="N277" s="3"/>
      <c r="O277" s="3"/>
      <c r="P277" s="3"/>
      <c r="Q277" s="3"/>
      <c r="R277" s="3"/>
      <c r="S277" s="3"/>
      <c r="T277" s="3"/>
    </row>
    <row r="278" spans="14:20" x14ac:dyDescent="0.2">
      <c r="N278" s="3"/>
      <c r="O278" s="3"/>
      <c r="P278" s="3"/>
      <c r="Q278" s="3"/>
      <c r="R278" s="3"/>
      <c r="S278" s="3"/>
      <c r="T278" s="3"/>
    </row>
    <row r="279" spans="14:20" x14ac:dyDescent="0.2">
      <c r="N279" s="3"/>
      <c r="O279" s="3"/>
      <c r="P279" s="3"/>
      <c r="Q279" s="3"/>
      <c r="R279" s="3"/>
      <c r="S279" s="3"/>
      <c r="T279" s="3"/>
    </row>
    <row r="280" spans="14:20" x14ac:dyDescent="0.2">
      <c r="N280" s="3"/>
      <c r="O280" s="3"/>
      <c r="P280" s="3"/>
      <c r="Q280" s="3"/>
      <c r="R280" s="3"/>
      <c r="S280" s="3"/>
      <c r="T280" s="3"/>
    </row>
    <row r="281" spans="14:20" x14ac:dyDescent="0.2">
      <c r="N281" s="3"/>
      <c r="O281" s="3"/>
      <c r="P281" s="3"/>
      <c r="Q281" s="3"/>
      <c r="R281" s="3"/>
      <c r="S281" s="3"/>
      <c r="T281" s="3"/>
    </row>
    <row r="282" spans="14:20" x14ac:dyDescent="0.2">
      <c r="N282" s="3"/>
      <c r="O282" s="3"/>
      <c r="P282" s="3"/>
      <c r="Q282" s="3"/>
      <c r="R282" s="3"/>
      <c r="S282" s="3"/>
      <c r="T282" s="3"/>
    </row>
    <row r="283" spans="14:20" x14ac:dyDescent="0.2">
      <c r="N283" s="3"/>
      <c r="O283" s="3"/>
      <c r="P283" s="3"/>
      <c r="Q283" s="3"/>
      <c r="R283" s="3"/>
      <c r="S283" s="3"/>
      <c r="T283" s="3"/>
    </row>
    <row r="284" spans="14:20" x14ac:dyDescent="0.2">
      <c r="N284" s="3"/>
      <c r="O284" s="3"/>
      <c r="P284" s="3"/>
      <c r="Q284" s="3"/>
      <c r="R284" s="3"/>
      <c r="S284" s="3"/>
      <c r="T284" s="3"/>
    </row>
    <row r="285" spans="14:20" x14ac:dyDescent="0.2">
      <c r="N285" s="3"/>
      <c r="O285" s="3"/>
      <c r="P285" s="3"/>
      <c r="Q285" s="3"/>
      <c r="R285" s="3"/>
      <c r="S285" s="3"/>
      <c r="T285" s="3"/>
    </row>
    <row r="286" spans="14:20" x14ac:dyDescent="0.2">
      <c r="N286" s="3"/>
      <c r="O286" s="3"/>
      <c r="P286" s="3"/>
      <c r="Q286" s="3"/>
      <c r="R286" s="3"/>
      <c r="S286" s="3"/>
      <c r="T286" s="3"/>
    </row>
    <row r="287" spans="14:20" x14ac:dyDescent="0.2">
      <c r="N287" s="3"/>
      <c r="O287" s="3"/>
      <c r="P287" s="3"/>
      <c r="Q287" s="3"/>
      <c r="R287" s="3"/>
      <c r="S287" s="3"/>
      <c r="T287" s="3"/>
    </row>
    <row r="288" spans="14:20" x14ac:dyDescent="0.2">
      <c r="N288" s="3"/>
      <c r="O288" s="3"/>
      <c r="P288" s="3"/>
      <c r="Q288" s="3"/>
      <c r="R288" s="3"/>
      <c r="S288" s="3"/>
      <c r="T288" s="3"/>
    </row>
    <row r="289" spans="14:20" x14ac:dyDescent="0.2">
      <c r="N289" s="3"/>
      <c r="O289" s="3"/>
      <c r="P289" s="3"/>
      <c r="Q289" s="3"/>
      <c r="R289" s="3"/>
      <c r="S289" s="3"/>
      <c r="T289" s="3"/>
    </row>
    <row r="290" spans="14:20" x14ac:dyDescent="0.2">
      <c r="N290" s="3"/>
      <c r="O290" s="3"/>
      <c r="P290" s="3"/>
      <c r="Q290" s="3"/>
      <c r="R290" s="3"/>
      <c r="S290" s="3"/>
      <c r="T290" s="3"/>
    </row>
    <row r="291" spans="14:20" x14ac:dyDescent="0.2">
      <c r="N291" s="3"/>
      <c r="O291" s="3"/>
      <c r="P291" s="3"/>
      <c r="Q291" s="3"/>
      <c r="R291" s="3"/>
      <c r="S291" s="3"/>
      <c r="T291" s="3"/>
    </row>
    <row r="292" spans="14:20" x14ac:dyDescent="0.2">
      <c r="N292" s="3"/>
      <c r="O292" s="3"/>
      <c r="P292" s="3"/>
      <c r="Q292" s="3"/>
      <c r="R292" s="3"/>
      <c r="S292" s="3"/>
      <c r="T292" s="3"/>
    </row>
    <row r="293" spans="14:20" x14ac:dyDescent="0.2">
      <c r="N293" s="3"/>
      <c r="O293" s="3"/>
      <c r="P293" s="3"/>
      <c r="Q293" s="3"/>
      <c r="R293" s="3"/>
      <c r="S293" s="3"/>
      <c r="T293" s="3"/>
    </row>
    <row r="294" spans="14:20" x14ac:dyDescent="0.2">
      <c r="N294" s="3"/>
      <c r="O294" s="3"/>
      <c r="P294" s="3"/>
      <c r="Q294" s="3"/>
      <c r="R294" s="3"/>
      <c r="S294" s="3"/>
      <c r="T294" s="3"/>
    </row>
    <row r="295" spans="14:20" x14ac:dyDescent="0.2">
      <c r="N295" s="3"/>
      <c r="O295" s="3"/>
      <c r="P295" s="3"/>
      <c r="Q295" s="3"/>
      <c r="R295" s="3"/>
      <c r="S295" s="3"/>
      <c r="T295" s="3"/>
    </row>
    <row r="296" spans="14:20" x14ac:dyDescent="0.2">
      <c r="N296" s="3"/>
      <c r="O296" s="3"/>
      <c r="P296" s="3"/>
      <c r="Q296" s="3"/>
      <c r="R296" s="3"/>
      <c r="S296" s="3"/>
      <c r="T296" s="3"/>
    </row>
    <row r="297" spans="14:20" x14ac:dyDescent="0.2">
      <c r="N297" s="3"/>
      <c r="O297" s="3"/>
      <c r="P297" s="3"/>
      <c r="Q297" s="3"/>
      <c r="R297" s="3"/>
      <c r="S297" s="3"/>
      <c r="T297" s="3"/>
    </row>
    <row r="298" spans="14:20" x14ac:dyDescent="0.2">
      <c r="N298" s="3"/>
      <c r="O298" s="3"/>
      <c r="P298" s="3"/>
      <c r="Q298" s="3"/>
      <c r="R298" s="3"/>
      <c r="S298" s="3"/>
      <c r="T298" s="3"/>
    </row>
    <row r="299" spans="14:20" x14ac:dyDescent="0.2">
      <c r="N299" s="3"/>
      <c r="O299" s="3"/>
      <c r="P299" s="3"/>
      <c r="Q299" s="3"/>
      <c r="R299" s="3"/>
      <c r="S299" s="3"/>
      <c r="T299" s="3"/>
    </row>
    <row r="300" spans="14:20" x14ac:dyDescent="0.2">
      <c r="N300" s="3"/>
      <c r="O300" s="3"/>
      <c r="P300" s="3"/>
      <c r="Q300" s="3"/>
      <c r="R300" s="3"/>
      <c r="S300" s="3"/>
      <c r="T300" s="3"/>
    </row>
    <row r="301" spans="14:20" x14ac:dyDescent="0.2">
      <c r="N301" s="3"/>
      <c r="O301" s="3"/>
      <c r="P301" s="3"/>
      <c r="Q301" s="3"/>
      <c r="R301" s="3"/>
      <c r="S301" s="3"/>
      <c r="T301" s="3"/>
    </row>
    <row r="302" spans="14:20" x14ac:dyDescent="0.2">
      <c r="N302" s="3"/>
      <c r="O302" s="3"/>
      <c r="P302" s="3"/>
      <c r="Q302" s="3"/>
      <c r="R302" s="3"/>
      <c r="S302" s="3"/>
      <c r="T302" s="3"/>
    </row>
    <row r="303" spans="14:20" x14ac:dyDescent="0.2">
      <c r="N303" s="3"/>
      <c r="O303" s="3"/>
      <c r="P303" s="3"/>
      <c r="Q303" s="3"/>
      <c r="R303" s="3"/>
      <c r="S303" s="3"/>
      <c r="T303" s="3"/>
    </row>
    <row r="304" spans="14:20" x14ac:dyDescent="0.2">
      <c r="N304" s="3"/>
      <c r="O304" s="3"/>
      <c r="P304" s="3"/>
      <c r="Q304" s="3"/>
      <c r="R304" s="3"/>
      <c r="S304" s="3"/>
      <c r="T304" s="3"/>
    </row>
    <row r="305" spans="14:20" x14ac:dyDescent="0.2">
      <c r="N305" s="3"/>
      <c r="O305" s="3"/>
      <c r="P305" s="3"/>
      <c r="Q305" s="3"/>
      <c r="R305" s="3"/>
      <c r="S305" s="3"/>
      <c r="T305" s="3"/>
    </row>
    <row r="306" spans="14:20" x14ac:dyDescent="0.2">
      <c r="N306" s="3"/>
      <c r="O306" s="3"/>
      <c r="P306" s="3"/>
      <c r="Q306" s="3"/>
      <c r="R306" s="3"/>
      <c r="S306" s="3"/>
      <c r="T306" s="3"/>
    </row>
    <row r="307" spans="14:20" x14ac:dyDescent="0.2">
      <c r="N307" s="3"/>
      <c r="O307" s="3"/>
      <c r="P307" s="3"/>
      <c r="Q307" s="3"/>
      <c r="R307" s="3"/>
      <c r="S307" s="3"/>
      <c r="T307" s="3"/>
    </row>
    <row r="308" spans="14:20" x14ac:dyDescent="0.2">
      <c r="N308" s="3"/>
      <c r="O308" s="3"/>
      <c r="P308" s="3"/>
      <c r="Q308" s="3"/>
      <c r="R308" s="3"/>
      <c r="S308" s="3"/>
      <c r="T308" s="3"/>
    </row>
    <row r="309" spans="14:20" x14ac:dyDescent="0.2">
      <c r="N309" s="3"/>
      <c r="O309" s="3"/>
      <c r="P309" s="3"/>
      <c r="Q309" s="3"/>
      <c r="R309" s="3"/>
      <c r="S309" s="3"/>
      <c r="T309" s="3"/>
    </row>
    <row r="310" spans="14:20" x14ac:dyDescent="0.2">
      <c r="N310" s="3"/>
      <c r="O310" s="3"/>
      <c r="P310" s="3"/>
      <c r="Q310" s="3"/>
      <c r="R310" s="3"/>
      <c r="S310" s="3"/>
      <c r="T310" s="3"/>
    </row>
    <row r="311" spans="14:20" x14ac:dyDescent="0.2">
      <c r="N311" s="3"/>
      <c r="O311" s="3"/>
      <c r="P311" s="3"/>
      <c r="Q311" s="3"/>
      <c r="R311" s="3"/>
      <c r="S311" s="3"/>
      <c r="T311" s="3"/>
    </row>
    <row r="312" spans="14:20" x14ac:dyDescent="0.2">
      <c r="N312" s="3"/>
      <c r="O312" s="3"/>
      <c r="P312" s="3"/>
      <c r="Q312" s="3"/>
      <c r="R312" s="3"/>
      <c r="S312" s="3"/>
      <c r="T312" s="3"/>
    </row>
    <row r="313" spans="14:20" x14ac:dyDescent="0.2">
      <c r="N313" s="3"/>
      <c r="O313" s="3"/>
      <c r="P313" s="3"/>
      <c r="Q313" s="3"/>
      <c r="R313" s="3"/>
      <c r="S313" s="3"/>
      <c r="T313" s="3"/>
    </row>
    <row r="314" spans="14:20" x14ac:dyDescent="0.2">
      <c r="N314" s="3"/>
      <c r="O314" s="3"/>
      <c r="P314" s="3"/>
      <c r="Q314" s="3"/>
      <c r="R314" s="3"/>
      <c r="S314" s="3"/>
      <c r="T314" s="3"/>
    </row>
    <row r="315" spans="14:20" x14ac:dyDescent="0.2">
      <c r="N315" s="3"/>
      <c r="O315" s="3"/>
      <c r="P315" s="3"/>
      <c r="Q315" s="3"/>
      <c r="R315" s="3"/>
      <c r="S315" s="3"/>
      <c r="T315" s="3"/>
    </row>
    <row r="316" spans="14:20" x14ac:dyDescent="0.2">
      <c r="N316" s="3"/>
      <c r="O316" s="3"/>
      <c r="P316" s="3"/>
      <c r="Q316" s="3"/>
      <c r="R316" s="3"/>
      <c r="S316" s="3"/>
      <c r="T316" s="3"/>
    </row>
    <row r="317" spans="14:20" x14ac:dyDescent="0.2">
      <c r="N317" s="3"/>
      <c r="O317" s="3"/>
      <c r="P317" s="3"/>
      <c r="Q317" s="3"/>
      <c r="R317" s="3"/>
      <c r="S317" s="3"/>
      <c r="T317" s="3"/>
    </row>
    <row r="318" spans="14:20" x14ac:dyDescent="0.2">
      <c r="N318" s="3"/>
      <c r="O318" s="3"/>
      <c r="P318" s="3"/>
      <c r="Q318" s="3"/>
      <c r="R318" s="3"/>
      <c r="S318" s="3"/>
      <c r="T318" s="3"/>
    </row>
    <row r="319" spans="14:20" x14ac:dyDescent="0.2">
      <c r="N319" s="3"/>
      <c r="O319" s="3"/>
      <c r="P319" s="3"/>
      <c r="Q319" s="3"/>
      <c r="R319" s="3"/>
      <c r="S319" s="3"/>
      <c r="T319" s="3"/>
    </row>
    <row r="320" spans="14:20" x14ac:dyDescent="0.2">
      <c r="N320" s="3"/>
      <c r="O320" s="3"/>
      <c r="P320" s="3"/>
      <c r="Q320" s="3"/>
      <c r="R320" s="3"/>
      <c r="S320" s="3"/>
      <c r="T320" s="3"/>
    </row>
    <row r="321" spans="14:20" x14ac:dyDescent="0.2">
      <c r="N321" s="3"/>
      <c r="O321" s="3"/>
      <c r="P321" s="3"/>
      <c r="Q321" s="3"/>
      <c r="R321" s="3"/>
      <c r="S321" s="3"/>
      <c r="T321" s="3"/>
    </row>
  </sheetData>
  <mergeCells count="4">
    <mergeCell ref="I14:J14"/>
    <mergeCell ref="K14:L14"/>
    <mergeCell ref="G14:H14"/>
    <mergeCell ref="D14:F14"/>
  </mergeCells>
  <phoneticPr fontId="13" type="noConversion"/>
  <conditionalFormatting sqref="I15:L15">
    <cfRule type="expression" dxfId="0" priority="1">
      <formula>#REF!="Not Enrolled"</formula>
    </cfRule>
  </conditionalFormatting>
  <dataValidations count="4">
    <dataValidation allowBlank="1" showInputMessage="1" showErrorMessage="1" prompt="Difference between the wage floor and current Base Wage + WEG + AI. In 2023 the wage floor for RECE Educators is $19 and the wage floor for RECE Superivisors and Home Visitors is $21_x000a_" sqref="L15" xr:uid="{F58C2B16-A084-4D14-A29F-7E67C1214BA0}"/>
    <dataValidation allowBlank="1" showInputMessage="1" showErrorMessage="1" prompt="$1 per hour up to the wage cap of $25 per hour " sqref="J15" xr:uid="{04AD8FB9-8EF7-4121-A10F-0A4CDE0ABB55}"/>
    <dataValidation allowBlank="1" showInputMessage="1" showErrorMessage="1" prompt="Eligible = Operator enrolled in CWELCC; Staff Position of RECE Educator, RECE Supervisor or RECE Home Visitor; Hourly wage, including WEG and AI  below the wage floor of $19 per hour for Educators and $21 per hour for Supervisors and Home Visitors" sqref="K15" xr:uid="{C8DD8B2B-B18D-47F3-9BF9-03F6E0234A98}"/>
    <dataValidation allowBlank="1" showInputMessage="1" showErrorMessage="1" prompt="Eligible = Operator enrolled in CWELCC; Staff Position of RECE Educator, RECE Supervisor or RECE Home Visitor; Hourly wage, including WEG  below the wage cap of $25 per hour on January 1st of each eligible year" sqref="I15" xr:uid="{FDDC5C89-E03D-4F21-995D-A132F0D56482}"/>
  </dataValidations>
  <pageMargins left="0.7" right="0.7" top="0.75" bottom="0.75" header="0.3" footer="0.3"/>
  <pageSetup paperSize="5" scale="3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52D64A7-1433-4087-B045-C0A5882FC8E3}">
          <x14:formula1>
            <xm:f>Reference!$A$2:$A$6</xm:f>
          </x14:formula1>
          <xm:sqref>E17:E100</xm:sqref>
        </x14:dataValidation>
        <x14:dataValidation type="list" allowBlank="1" showInputMessage="1" showErrorMessage="1" xr:uid="{3E2D1CB8-0802-4330-ADA1-911000482838}">
          <x14:formula1>
            <xm:f>Reference!$A$2:$A$8</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CCFF-2212-4782-BDE1-0EEEA8A2220A}">
  <dimension ref="A1:A8"/>
  <sheetViews>
    <sheetView workbookViewId="0">
      <selection activeCell="A8" sqref="A8"/>
    </sheetView>
  </sheetViews>
  <sheetFormatPr defaultRowHeight="14.25" x14ac:dyDescent="0.2"/>
  <sheetData>
    <row r="1" spans="1:1" x14ac:dyDescent="0.2">
      <c r="A1" t="s">
        <v>19</v>
      </c>
    </row>
    <row r="2" spans="1:1" x14ac:dyDescent="0.2">
      <c r="A2" t="s">
        <v>16</v>
      </c>
    </row>
    <row r="3" spans="1:1" x14ac:dyDescent="0.2">
      <c r="A3" t="s">
        <v>15</v>
      </c>
    </row>
    <row r="4" spans="1:1" x14ac:dyDescent="0.2">
      <c r="A4" t="s">
        <v>18</v>
      </c>
    </row>
    <row r="5" spans="1:1" x14ac:dyDescent="0.2">
      <c r="A5" t="s">
        <v>17</v>
      </c>
    </row>
    <row r="6" spans="1:1" x14ac:dyDescent="0.2">
      <c r="A6" t="s">
        <v>20</v>
      </c>
    </row>
    <row r="7" spans="1:1" x14ac:dyDescent="0.2">
      <c r="A7" t="s">
        <v>21</v>
      </c>
    </row>
    <row r="8" spans="1:1" x14ac:dyDescent="0.2">
      <c r="A8" t="s">
        <v>22</v>
      </c>
    </row>
  </sheetData>
  <sheetProtection algorithmName="SHA-512" hashValue="uHS71OZOQBI0Lyd1UIyfKGdfhASyPYecPAAkLf2DqoIPHGd3fLO9y+PZreuuienREiVu2hXqEGXWrtIHDuiBqA==" saltValue="sxt0zYvBnz8zd6BkS8aXl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d4a8619-5c75-40eb-80e8-6b90491e4ead" ContentTypeId="0x0101000F6F323EE246F641AA955E9130D9D62146" PreviousValue="false" LastSyncTimeStamp="2023-06-06T12:55:07.16Z"/>
</file>

<file path=customXml/item2.xml><?xml version="1.0" encoding="utf-8"?>
<ct:contentTypeSchema xmlns:ct="http://schemas.microsoft.com/office/2006/metadata/contentType" xmlns:ma="http://schemas.microsoft.com/office/2006/metadata/properties/metaAttributes" ct:_="" ma:_="" ma:contentTypeName="Child Care Provider Document" ma:contentTypeID="0x0101000F6F323EE246F641AA955E9130D9D6214600992A2CF48BA30F45A59BC8DF098B59CF" ma:contentTypeVersion="4" ma:contentTypeDescription="" ma:contentTypeScope="" ma:versionID="20abdd5506d579139cb86b0936e28da7">
  <xsd:schema xmlns:xsd="http://www.w3.org/2001/XMLSchema" xmlns:xs="http://www.w3.org/2001/XMLSchema" xmlns:p="http://schemas.microsoft.com/office/2006/metadata/properties" xmlns:ns1="http://schemas.microsoft.com/sharepoint/v3" xmlns:ns2="6089a859-8082-4c9e-b2fa-7d36dd5be5a5" targetNamespace="http://schemas.microsoft.com/office/2006/metadata/properties" ma:root="true" ma:fieldsID="8a26f5c867c282e665984f3ef1d3a663" ns1:_="" ns2:_="">
    <xsd:import namespace="http://schemas.microsoft.com/sharepoint/v3"/>
    <xsd:import namespace="6089a859-8082-4c9e-b2fa-7d36dd5be5a5"/>
    <xsd:element name="properties">
      <xsd:complexType>
        <xsd:sequence>
          <xsd:element name="documentManagement">
            <xsd:complexType>
              <xsd:all>
                <xsd:element ref="ns1:StartDate" minOccurs="0"/>
                <xsd:element ref="ns2:CTH_EndofYearDate" minOccurs="0"/>
                <xsd:element ref="ns2:CTH_EmailDate" minOccurs="0"/>
                <xsd:element ref="ns2:CTH_To" minOccurs="0"/>
                <xsd:element ref="ns2:CTH_Cc" minOccurs="0"/>
                <xsd:element ref="ns2:CTH_From" minOccurs="0"/>
                <xsd:element ref="ns2:CTH_Attachments" minOccurs="0"/>
                <xsd:element ref="ns2:CTH_InReplyTo" minOccurs="0"/>
                <xsd:element ref="ns2:CTH_OriginalSubject" minOccurs="0"/>
                <xsd:element ref="ns2:CTH_ReplyTo" minOccurs="0"/>
                <xsd:element ref="ns2:CTH_Bcc" minOccurs="0"/>
                <xsd:element ref="ns2:CTH_Importance" minOccurs="0"/>
                <xsd:element ref="ns2:o82bc96247c94064af438beb21e79628" minOccurs="0"/>
                <xsd:element ref="ns2:TaxCatchAll" minOccurs="0"/>
                <xsd:element ref="ns2:TaxCatchAllLabel" minOccurs="0"/>
                <xsd:element ref="ns2:hd697ad1963a45c6a944b9666f5a9548" minOccurs="0"/>
                <xsd:element ref="ns2:e18817acaab24c90b2f539331cd7fae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 nillable="true" ma:displayName="Start Date"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089a859-8082-4c9e-b2fa-7d36dd5be5a5" elementFormDefault="qualified">
    <xsd:import namespace="http://schemas.microsoft.com/office/2006/documentManagement/types"/>
    <xsd:import namespace="http://schemas.microsoft.com/office/infopath/2007/PartnerControls"/>
    <xsd:element name="CTH_EndofYearDate" ma:index="3" nillable="true" ma:displayName="End of Year Date" ma:format="DateOnly" ma:indexed="true" ma:internalName="CTH_EndofYearDate">
      <xsd:simpleType>
        <xsd:restriction base="dms:DateTime"/>
      </xsd:simpleType>
    </xsd:element>
    <xsd:element name="CTH_EmailDate" ma:index="7" nillable="true" ma:displayName="Email Date" ma:format="DateOnly" ma:internalName="CTH_EmailDate">
      <xsd:simpleType>
        <xsd:restriction base="dms:DateTime"/>
      </xsd:simpleType>
    </xsd:element>
    <xsd:element name="CTH_To" ma:index="8" nillable="true" ma:displayName="To" ma:internalName="CTH_To">
      <xsd:simpleType>
        <xsd:restriction base="dms:Text">
          <xsd:maxLength value="255"/>
        </xsd:restriction>
      </xsd:simpleType>
    </xsd:element>
    <xsd:element name="CTH_Cc" ma:index="9" nillable="true" ma:displayName="Cc" ma:internalName="CTH_Cc">
      <xsd:simpleType>
        <xsd:restriction base="dms:Note">
          <xsd:maxLength value="255"/>
        </xsd:restriction>
      </xsd:simpleType>
    </xsd:element>
    <xsd:element name="CTH_From" ma:index="10" nillable="true" ma:displayName="From" ma:internalName="CTH_From">
      <xsd:simpleType>
        <xsd:restriction base="dms:Text">
          <xsd:maxLength value="255"/>
        </xsd:restriction>
      </xsd:simpleType>
    </xsd:element>
    <xsd:element name="CTH_Attachments" ma:index="11" nillable="true" ma:displayName="Attachment" ma:default="0" ma:indexed="true" ma:internalName="CTH_Attachments">
      <xsd:simpleType>
        <xsd:restriction base="dms:Boolean"/>
      </xsd:simpleType>
    </xsd:element>
    <xsd:element name="CTH_InReplyTo" ma:index="12" nillable="true" ma:displayName="In-Reply-To" ma:internalName="CTH_InReplyTo">
      <xsd:simpleType>
        <xsd:restriction base="dms:Text">
          <xsd:maxLength value="255"/>
        </xsd:restriction>
      </xsd:simpleType>
    </xsd:element>
    <xsd:element name="CTH_OriginalSubject" ma:index="13" nillable="true" ma:displayName="Original Subject" ma:internalName="CTH_OriginalSubject">
      <xsd:simpleType>
        <xsd:restriction base="dms:Text">
          <xsd:maxLength value="255"/>
        </xsd:restriction>
      </xsd:simpleType>
    </xsd:element>
    <xsd:element name="CTH_ReplyTo" ma:index="14" nillable="true" ma:displayName="Reply-To" ma:internalName="CTH_ReplyTo">
      <xsd:simpleType>
        <xsd:restriction base="dms:Text">
          <xsd:maxLength value="255"/>
        </xsd:restriction>
      </xsd:simpleType>
    </xsd:element>
    <xsd:element name="CTH_Bcc" ma:index="15" nillable="true" ma:displayName="Bcc" ma:internalName="CTH_Bcc">
      <xsd:simpleType>
        <xsd:restriction base="dms:Text">
          <xsd:maxLength value="255"/>
        </xsd:restriction>
      </xsd:simpleType>
    </xsd:element>
    <xsd:element name="CTH_Importance" ma:index="16" nillable="true" ma:displayName="Importance" ma:internalName="CTH_Importance">
      <xsd:simpleType>
        <xsd:restriction base="dms:Text">
          <xsd:maxLength value="255"/>
        </xsd:restriction>
      </xsd:simpleType>
    </xsd:element>
    <xsd:element name="o82bc96247c94064af438beb21e79628" ma:index="18" nillable="true" ma:taxonomy="true" ma:internalName="o82bc96247c94064af438beb21e79628" ma:taxonomyFieldName="CTH_InformationSecurityClassification" ma:displayName="Information Security Classification" ma:default="" ma:fieldId="{882bc962-47c9-4064-af43-8beb21e79628}" ma:sspId="3d4a8619-5c75-40eb-80e8-6b90491e4ead" ma:termSetId="e5856bb9-3a42-4011-ac24-b461cc7011e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315b3eaa-16a4-47ae-b02d-a251f731e64a}" ma:internalName="TaxCatchAll" ma:showField="CatchAllData" ma:web="7323da53-df01-4107-8318-a909e96469dd">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315b3eaa-16a4-47ae-b02d-a251f731e64a}" ma:internalName="TaxCatchAllLabel" ma:readOnly="true" ma:showField="CatchAllDataLabel" ma:web="7323da53-df01-4107-8318-a909e96469dd">
      <xsd:complexType>
        <xsd:complexContent>
          <xsd:extension base="dms:MultiChoiceLookup">
            <xsd:sequence>
              <xsd:element name="Value" type="dms:Lookup" maxOccurs="unbounded" minOccurs="0" nillable="true"/>
            </xsd:sequence>
          </xsd:extension>
        </xsd:complexContent>
      </xsd:complexType>
    </xsd:element>
    <xsd:element name="hd697ad1963a45c6a944b9666f5a9548" ma:index="22" nillable="true" ma:taxonomy="true" ma:internalName="hd697ad1963a45c6a944b9666f5a9548" ma:taxonomyFieldName="CTH_ResponsibleDepartment" ma:displayName="Responsible Department" ma:default="" ma:fieldId="{1d697ad1-963a-45c6-a944-b9666f5a9548}" ma:sspId="3d4a8619-5c75-40eb-80e8-6b90491e4ead" ma:termSetId="810c3104-319b-42a6-ac4d-ff0dbd909c03" ma:anchorId="00000000-0000-0000-0000-000000000000" ma:open="false" ma:isKeyword="false">
      <xsd:complexType>
        <xsd:sequence>
          <xsd:element ref="pc:Terms" minOccurs="0" maxOccurs="1"/>
        </xsd:sequence>
      </xsd:complexType>
    </xsd:element>
    <xsd:element name="e18817acaab24c90b2f539331cd7fae4" ma:index="25" nillable="true" ma:taxonomy="true" ma:internalName="e18817acaab24c90b2f539331cd7fae4" ma:taxonomyFieldName="CTH_PartytoAgreementName" ma:displayName="Party to Agreement Name" ma:default="" ma:fieldId="{e18817ac-aab2-4c90-b2f5-39331cd7fae4}" ma:taxonomyMulti="true" ma:sspId="3d4a8619-5c75-40eb-80e8-6b90491e4ead" ma:termSetId="b20538de-7f35-43cf-b446-da59abf497b3"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089a859-8082-4c9e-b2fa-7d36dd5be5a5" xsi:nil="true"/>
    <CTH_From xmlns="6089a859-8082-4c9e-b2fa-7d36dd5be5a5" xsi:nil="true"/>
    <CTH_InReplyTo xmlns="6089a859-8082-4c9e-b2fa-7d36dd5be5a5" xsi:nil="true"/>
    <CTH_Importance xmlns="6089a859-8082-4c9e-b2fa-7d36dd5be5a5" xsi:nil="true"/>
    <CTH_ReplyTo xmlns="6089a859-8082-4c9e-b2fa-7d36dd5be5a5" xsi:nil="true"/>
    <hd697ad1963a45c6a944b9666f5a9548 xmlns="6089a859-8082-4c9e-b2fa-7d36dd5be5a5">
      <Terms xmlns="http://schemas.microsoft.com/office/infopath/2007/PartnerControls"/>
    </hd697ad1963a45c6a944b9666f5a9548>
    <CTH_Cc xmlns="6089a859-8082-4c9e-b2fa-7d36dd5be5a5" xsi:nil="true"/>
    <CTH_To xmlns="6089a859-8082-4c9e-b2fa-7d36dd5be5a5" xsi:nil="true"/>
    <StartDate xmlns="http://schemas.microsoft.com/sharepoint/v3">2025-01-01T05:00:00+00:00</StartDate>
    <CTH_Attachments xmlns="6089a859-8082-4c9e-b2fa-7d36dd5be5a5">false</CTH_Attachments>
    <e18817acaab24c90b2f539331cd7fae4 xmlns="6089a859-8082-4c9e-b2fa-7d36dd5be5a5">
      <Terms xmlns="http://schemas.microsoft.com/office/infopath/2007/PartnerControls"/>
    </e18817acaab24c90b2f539331cd7fae4>
    <CTH_Bcc xmlns="6089a859-8082-4c9e-b2fa-7d36dd5be5a5" xsi:nil="true"/>
    <CTH_EndofYearDate xmlns="6089a859-8082-4c9e-b2fa-7d36dd5be5a5" xsi:nil="true"/>
    <CTH_EmailDate xmlns="6089a859-8082-4c9e-b2fa-7d36dd5be5a5" xsi:nil="true"/>
    <CTH_OriginalSubject xmlns="6089a859-8082-4c9e-b2fa-7d36dd5be5a5" xsi:nil="true"/>
    <o82bc96247c94064af438beb21e79628 xmlns="6089a859-8082-4c9e-b2fa-7d36dd5be5a5">
      <Terms xmlns="http://schemas.microsoft.com/office/infopath/2007/PartnerControls"/>
    </o82bc96247c94064af438beb21e79628>
  </documentManagement>
</p:properties>
</file>

<file path=customXml/itemProps1.xml><?xml version="1.0" encoding="utf-8"?>
<ds:datastoreItem xmlns:ds="http://schemas.openxmlformats.org/officeDocument/2006/customXml" ds:itemID="{A7EF5174-896D-4548-BB5B-AD85073090DC}">
  <ds:schemaRefs>
    <ds:schemaRef ds:uri="Microsoft.SharePoint.Taxonomy.ContentTypeSync"/>
  </ds:schemaRefs>
</ds:datastoreItem>
</file>

<file path=customXml/itemProps2.xml><?xml version="1.0" encoding="utf-8"?>
<ds:datastoreItem xmlns:ds="http://schemas.openxmlformats.org/officeDocument/2006/customXml" ds:itemID="{CD571B3B-3DEC-454D-B763-AA13696C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89a859-8082-4c9e-b2fa-7d36dd5be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E48CB5-3743-4200-AB0D-1A460CAB91FC}">
  <ds:schemaRefs>
    <ds:schemaRef ds:uri="http://schemas.microsoft.com/sharepoint/v3/contenttype/forms"/>
  </ds:schemaRefs>
</ds:datastoreItem>
</file>

<file path=customXml/itemProps4.xml><?xml version="1.0" encoding="utf-8"?>
<ds:datastoreItem xmlns:ds="http://schemas.openxmlformats.org/officeDocument/2006/customXml" ds:itemID="{442230ED-EA26-409E-83B0-4E24C5E22AAC}">
  <ds:schemaRefs>
    <ds:schemaRef ds:uri="http://schemas.microsoft.com/office/2006/metadata/properties"/>
    <ds:schemaRef ds:uri="http://schemas.microsoft.com/office/infopath/2007/PartnerControls"/>
    <ds:schemaRef ds:uri="6089a859-8082-4c9e-b2fa-7d36dd5be5a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Workforce Estimation</vt:lpstr>
      <vt:lpstr>Reference</vt:lpstr>
    </vt:vector>
  </TitlesOfParts>
  <Manager/>
  <Company>County of Simcoe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Zuercher, Samantha</dc:creator>
  <cp:keywords/>
  <dc:description/>
  <cp:lastModifiedBy>Young, Ruby</cp:lastModifiedBy>
  <cp:revision/>
  <dcterms:created xsi:type="dcterms:W3CDTF">2017-10-10T16:28:15Z</dcterms:created>
  <dcterms:modified xsi:type="dcterms:W3CDTF">2025-06-04T14:39:05Z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0x0101000F6F323EE246F641AA955E9130D9D6214600992A2CF48BA30F45A59BC8DF098B59CF</vt:lpwstr>
  </property>
  <property fmtid="{D5CDD505-2E9C-101B-9397-08002B2CF9AE}" pid="3" name="TaxKeyword">
    <vt:lpwstr/>
  </property>
  <property fmtid="{D5CDD505-2E9C-101B-9397-08002B2CF9AE}" pid="4" name="MediaServiceImageTags">
    <vt:lpwstr/>
  </property>
  <property fmtid="{D5CDD505-2E9C-101B-9397-08002B2CF9AE}" pid="5" name="CTH_PartytoAgreementName">
    <vt:lpwstr/>
  </property>
  <property fmtid="{D5CDD505-2E9C-101B-9397-08002B2CF9AE}" pid="6" name="CTH_ContributingDepartment">
    <vt:lpwstr/>
  </property>
  <property fmtid="{D5CDD505-2E9C-101B-9397-08002B2CF9AE}" pid="7" name="b200f802711d4235889b3687c4850b2f">
    <vt:lpwstr/>
  </property>
  <property fmtid="{D5CDD505-2E9C-101B-9397-08002B2CF9AE}" pid="8" name="lcf76f155ced4ddcb4097134ff3c332f">
    <vt:lpwstr/>
  </property>
  <property fmtid="{D5CDD505-2E9C-101B-9397-08002B2CF9AE}" pid="9" name="_docset_NoMedatataSyncRequired">
    <vt:lpwstr>True</vt:lpwstr>
  </property>
</Properties>
</file>